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ФЭУ\ОЭАиП\ОбщиеДокументыОЭАиП\Комиссия по разработке ТП ОМС\Комиссия 2025\7 Комиссия июнь\на сайт_16.06.2025\"/>
    </mc:Choice>
  </mc:AlternateContent>
  <bookViews>
    <workbookView xWindow="-120" yWindow="-120" windowWidth="29040" windowHeight="15840" tabRatio="825"/>
  </bookViews>
  <sheets>
    <sheet name="Оглавление" sheetId="4" r:id="rId1"/>
    <sheet name="Приложение № 2" sheetId="16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1Excel_BuiltIn_Print_Titles_4_1">#REF!</definedName>
    <definedName name="_1Excel_BuiltIn_Print_Titles_8_1">(#REF!,#REF!)</definedName>
    <definedName name="_2Excel_BuiltIn_Print_Titles_8_1">(#REF!,#REF!)</definedName>
    <definedName name="_4Excel_BuiltIn_Print_Titles_8_1">(#REF!,#REF!)</definedName>
    <definedName name="_Fill" hidden="1">#REF!</definedName>
    <definedName name="_Fill1" hidden="1">#REF!</definedName>
    <definedName name="AccessDatabase" hidden="1">"C:\db1.mdb"</definedName>
    <definedName name="akt_nom">#REF!</definedName>
    <definedName name="beg">#REF!</definedName>
    <definedName name="begin">#REF!</definedName>
    <definedName name="dgdg">(#REF!,#REF!)</definedName>
    <definedName name="Excel_BuiltIn_Print_Titles_1">#REF!</definedName>
    <definedName name="f">[1]Refer!#REF!</definedName>
    <definedName name="MyDir">[1]Refer!#REF!</definedName>
    <definedName name="MyNewPath">[1]Refer!#REF!</definedName>
    <definedName name="Nam_Sub">[1]Refer!#REF!</definedName>
    <definedName name="name_mo">#REF!</definedName>
    <definedName name="NameSub">[1]Refer!#REF!</definedName>
    <definedName name="NameTab">[1]Refer!#REF!</definedName>
    <definedName name="njknljl">#REF!</definedName>
    <definedName name="qwedqfd">(#REF!,#REF!)</definedName>
    <definedName name="reestr">#REF!</definedName>
    <definedName name="Ryb">[2]Сентябрь_свод!$A$1:$H$118</definedName>
    <definedName name="s">#REF!</definedName>
    <definedName name="tit">#REF!</definedName>
    <definedName name="А1">#REF!</definedName>
    <definedName name="апвап">[3]Сентябрь_свод!$A$1:$H$118</definedName>
    <definedName name="апраоаоаоа">#REF!</definedName>
    <definedName name="_xlnm.Database">#REF!</definedName>
    <definedName name="вх_таб">#REF!</definedName>
    <definedName name="вх_таб1">#REF!</definedName>
    <definedName name="ГОД">#REF!</definedName>
    <definedName name="ГОРОД">[4]ПАРАМ1!#REF!</definedName>
    <definedName name="д">#REF!</definedName>
    <definedName name="зщ">[5]Сентябрь_свод!$A$1:$H$118</definedName>
    <definedName name="ипр">#REF!</definedName>
    <definedName name="итог202">#REF!</definedName>
    <definedName name="итог2024">#REF!</definedName>
    <definedName name="итог221">#REF!</definedName>
    <definedName name="итог222">#REF!</definedName>
    <definedName name="итог223">#REF!</definedName>
    <definedName name="итог224">#REF!</definedName>
    <definedName name="итог225">#REF!</definedName>
    <definedName name="итог226">#REF!</definedName>
    <definedName name="итог227">#REF!</definedName>
    <definedName name="итог229">#REF!</definedName>
    <definedName name="итог230">#REF!</definedName>
    <definedName name="итог290">#REF!</definedName>
    <definedName name="итог310">#REF!</definedName>
    <definedName name="итог3250">#REF!</definedName>
    <definedName name="итог340">#REF!</definedName>
    <definedName name="итог420">#REF!</definedName>
    <definedName name="итогИтог">#REF!</definedName>
    <definedName name="итогмтог2">#REF!</definedName>
    <definedName name="каптос123">[4]ПАРАМ1!#REF!</definedName>
    <definedName name="катпос">[4]ПАРАМ1!#REF!</definedName>
    <definedName name="квартал">#REF!</definedName>
    <definedName name="квартал1">#REF!</definedName>
    <definedName name="кварьал">#REF!</definedName>
    <definedName name="контр">#REF!</definedName>
    <definedName name="контрагент">#REF!</definedName>
    <definedName name="косгу">#REF!</definedName>
    <definedName name="косгу221">#REF!</definedName>
    <definedName name="косгу222">#REF!</definedName>
    <definedName name="косгу223">#REF!</definedName>
    <definedName name="косгу224">#REF!</definedName>
    <definedName name="косгу225">#REF!</definedName>
    <definedName name="косгу226">#REF!</definedName>
    <definedName name="косгу227">#REF!</definedName>
    <definedName name="косгу229">#REF!</definedName>
    <definedName name="косгу290">#REF!</definedName>
    <definedName name="косгу291">#REF!</definedName>
    <definedName name="косгу310">#REF!</definedName>
    <definedName name="косгу340">#REF!</definedName>
    <definedName name="КосгуИ">#REF!</definedName>
    <definedName name="косгуИтог">#REF!</definedName>
    <definedName name="лдл">#REF!</definedName>
    <definedName name="Медсервис" hidden="1">#REF!</definedName>
    <definedName name="Медсервис1">[4]ПАРАМ1!#REF!</definedName>
    <definedName name="НОВЫЙ">[6]ПАРАМ1!#REF!</definedName>
    <definedName name="о">[5]Сентябрь_свод!$A$1:$H$118</definedName>
    <definedName name="_xlnm.Print_Area">#REF!</definedName>
    <definedName name="ор">#REF!</definedName>
    <definedName name="пеее">#REF!</definedName>
    <definedName name="пер_отч">#REF!</definedName>
    <definedName name="пер_отч7">#REF!</definedName>
    <definedName name="ппп">[4]ПАРАМ1!#REF!</definedName>
    <definedName name="пр">#REF!</definedName>
    <definedName name="при">#REF!</definedName>
    <definedName name="прил">#REF!</definedName>
    <definedName name="расчет1">#REF!</definedName>
    <definedName name="реестр">#REF!</definedName>
    <definedName name="решение">#REF!</definedName>
    <definedName name="ро">#REF!</definedName>
    <definedName name="строка">#REF!</definedName>
    <definedName name="СТРОКА.100">[7]КБ!#REF!</definedName>
    <definedName name="СТРОКА.102">[7]КБ!#REF!</definedName>
    <definedName name="СТРОКА.105">[7]КБ!#REF!</definedName>
    <definedName name="СТРОКА.107">[7]КБ!#REF!</definedName>
    <definedName name="СТРОКА.109">[7]КБ!#REF!</definedName>
    <definedName name="СТРОКА.11">[7]КБ!#REF!</definedName>
    <definedName name="СТРОКА.111">[7]КБ!#REF!</definedName>
    <definedName name="СТРОКА.112">[7]КБ!#REF!</definedName>
    <definedName name="СТРОКА.114">[7]КБ!#REF!</definedName>
    <definedName name="СТРОКА.115">[7]КБ!#REF!</definedName>
    <definedName name="СТРОКА.116">[7]КБ!#REF!</definedName>
    <definedName name="СТРОКА.117">[7]КБ!#REF!</definedName>
    <definedName name="СТРОКА.118">[7]КБ!#REF!</definedName>
    <definedName name="СТРОКА.12">[7]КБ!#REF!</definedName>
    <definedName name="СТРОКА.120">[7]КБ!#REF!</definedName>
    <definedName name="СТРОКА.121">[7]КБ!#REF!</definedName>
    <definedName name="СТРОКА.122">[7]КБ!#REF!</definedName>
    <definedName name="СТРОКА.124">[7]КБ!#REF!</definedName>
    <definedName name="СТРОКА.126">[7]КБ!#REF!</definedName>
    <definedName name="СТРОКА.127">[7]КБ!#REF!</definedName>
    <definedName name="СТРОКА.128">[7]КБ!#REF!</definedName>
    <definedName name="СТРОКА.13">[7]КБ!#REF!</definedName>
    <definedName name="СТРОКА.131">[7]КБ!#REF!</definedName>
    <definedName name="СТРОКА.132">[7]КБ!#REF!</definedName>
    <definedName name="СТРОКА.133">[7]КБ!#REF!</definedName>
    <definedName name="СТРОКА.134">[7]КБ!#REF!</definedName>
    <definedName name="СТРОКА.135">[7]КБ!#REF!</definedName>
    <definedName name="СТРОКА.136">[7]КБ!#REF!</definedName>
    <definedName name="СТРОКА.14">[7]КБ!#REF!</definedName>
    <definedName name="СТРОКА.15">[7]КБ!#REF!</definedName>
    <definedName name="СТРОКА.16">[7]КБ!#REF!</definedName>
    <definedName name="СТРОКА.17">[7]КБ!#REF!</definedName>
    <definedName name="СТРОКА.19">[7]КБ!#REF!</definedName>
    <definedName name="СТРОКА.26">[7]КБ!#REF!</definedName>
    <definedName name="СТРОКА.27">[7]КБ!#REF!</definedName>
    <definedName name="СТРОКА.28">[7]КБ!#REF!</definedName>
    <definedName name="СТРОКА.29">[7]КБ!#REF!</definedName>
    <definedName name="СТРОКА.3">[7]КБ!#REF!</definedName>
    <definedName name="СТРОКА.31">[7]КБ!#REF!</definedName>
    <definedName name="СТРОКА.32">[7]КБ!#REF!</definedName>
    <definedName name="СТРОКА.34">[7]КБ!#REF!</definedName>
    <definedName name="СТРОКА.36">[7]КБ!#REF!</definedName>
    <definedName name="СТРОКА.37">[7]КБ!#REF!</definedName>
    <definedName name="СТРОКА.38">[7]КБ!#REF!</definedName>
    <definedName name="СТРОКА.39">[7]КБ!#REF!</definedName>
    <definedName name="СТРОКА.4">[7]КБ!#REF!</definedName>
    <definedName name="СТРОКА.40">[7]КБ!#REF!</definedName>
    <definedName name="СТРОКА.41">[7]КБ!#REF!</definedName>
    <definedName name="СТРОКА.42">[7]КБ!#REF!</definedName>
    <definedName name="СТРОКА.43">[7]КБ!#REF!</definedName>
    <definedName name="СТРОКА.44">[7]КБ!#REF!</definedName>
    <definedName name="СТРОКА.45">[7]КБ!#REF!</definedName>
    <definedName name="СТРОКА.46">[7]КБ!#REF!</definedName>
    <definedName name="СТРОКА.47">[7]КБ!#REF!</definedName>
    <definedName name="СТРОКА.49">[7]КБ!#REF!</definedName>
    <definedName name="СТРОКА.5">[7]КБ!#REF!</definedName>
    <definedName name="СТРОКА.50">[7]КБ!#REF!</definedName>
    <definedName name="СТРОКА.51">[7]КБ!#REF!</definedName>
    <definedName name="СТРОКА.52">[7]КБ!#REF!</definedName>
    <definedName name="СТРОКА.53">[7]КБ!#REF!</definedName>
    <definedName name="СТРОКА.54">[7]КБ!#REF!</definedName>
    <definedName name="СТРОКА.55">[7]КБ!#REF!</definedName>
    <definedName name="СТРОКА.56">[7]КБ!#REF!</definedName>
    <definedName name="СТРОКА.57">[7]КБ!#REF!</definedName>
    <definedName name="СТРОКА.58">[7]КБ!#REF!</definedName>
    <definedName name="СТРОКА.59">[7]КБ!#REF!</definedName>
    <definedName name="СТРОКА.60">[7]КБ!#REF!</definedName>
    <definedName name="СТРОКА.61">[7]КБ!#REF!</definedName>
    <definedName name="СТРОКА.65">[7]КБ!#REF!</definedName>
    <definedName name="СТРОКА.66">[7]КБ!#REF!</definedName>
    <definedName name="СТРОКА.67">[7]КБ!#REF!</definedName>
    <definedName name="СТРОКА.68">[7]КБ!#REF!</definedName>
    <definedName name="СТРОКА.69">[7]КБ!#REF!</definedName>
    <definedName name="СТРОКА.7">[7]КБ!#REF!</definedName>
    <definedName name="СТРОКА.72">[7]КБ!#REF!</definedName>
    <definedName name="СТРОКА.73">[7]КБ!#REF!</definedName>
    <definedName name="СТРОКА.74">[7]КБ!#REF!</definedName>
    <definedName name="СТРОКА.75">[7]КБ!#REF!</definedName>
    <definedName name="СТРОКА.76">[7]КБ!#REF!</definedName>
    <definedName name="СТРОКА.78">[7]КБ!#REF!</definedName>
    <definedName name="СТРОКА.79">[7]КБ!#REF!</definedName>
    <definedName name="СТРОКА.82">[7]КБ!#REF!</definedName>
    <definedName name="СТРОКА.83">[7]КБ!#REF!</definedName>
    <definedName name="СТРОКА.84">[7]КБ!#REF!</definedName>
    <definedName name="СТРОКА.87">[7]КБ!#REF!</definedName>
    <definedName name="СТРОКА.88">[7]КБ!#REF!</definedName>
    <definedName name="СТРОКА.89">[7]КБ!#REF!</definedName>
    <definedName name="СТРОКА.92">[7]КБ!#REF!</definedName>
    <definedName name="СТРОКА.93">[7]КБ!#REF!</definedName>
    <definedName name="СТРОКА.96">[7]КБ!#REF!</definedName>
    <definedName name="СТРОКА.98">[7]КБ!#REF!</definedName>
    <definedName name="Тарифы_на_оплату_медицинской_помощи__оказанной_лицам__застрахованным_за_пределами_Томской_области__с_01.01.2023">#REF!</definedName>
    <definedName name="Тарифы_на_оплату_медицинской_помощи_оказанной_лицам">#REF!</definedName>
    <definedName name="Тарифы_на_оплату_стоматологической_амбулаторной_помощи__оказанной_выездной_стоматологической_бригадой_в_северных_районах_Томской_области__в_том_числе_лицам__застрахованным_за_пределами_Томской_области__с_01.01.2023">#REF!</definedName>
    <definedName name="Тарифы_на_оплату_стоматологической_помощи__оказанной_в_амбулаторных_условиях___детям_под_общей_анестезией_по_медицинским_показаниям__в_том_числе_детям__застрахованным_за_пределами_Томской_области__с_01.01.2023">#REF!</definedName>
    <definedName name="Тарифы_на_оплату_стоматологической_помощи__оказанной_в_амбулаторных_условиях__под_общей_анестезией_по_медицинским_показаниям__в_том_числе_лицам__застрахованным_за_пределами_Томской_области__с_01.01.2023">#REF!</definedName>
    <definedName name="фффф" hidden="1">#REF!</definedName>
    <definedName name="що">#REF!</definedName>
    <definedName name="яяяя">(#REF!,#REF!)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" i="4" l="1"/>
  <c r="B5" i="4"/>
  <c r="B2" i="16" l="1"/>
</calcChain>
</file>

<file path=xl/sharedStrings.xml><?xml version="1.0" encoding="utf-8"?>
<sst xmlns="http://schemas.openxmlformats.org/spreadsheetml/2006/main" count="344" uniqueCount="340">
  <si>
    <t>_Оглавление_</t>
  </si>
  <si>
    <t>к  Тарифному соглашению</t>
  </si>
  <si>
    <t>на оплату медицинской помощи</t>
  </si>
  <si>
    <t>по ОМС на территории Томской области на 2025 год</t>
  </si>
  <si>
    <t xml:space="preserve">Перечень приложений к тарифному соглашению системы обязательного медицинского страхования Томской области
</t>
  </si>
  <si>
    <t xml:space="preserve">Тарифное соглашение </t>
  </si>
  <si>
    <t>Приложение № 1</t>
  </si>
  <si>
    <t>Приложение № 2</t>
  </si>
  <si>
    <t>к Тарифному соглашению</t>
  </si>
  <si>
    <t xml:space="preserve">на оплату медицинской помощи </t>
  </si>
  <si>
    <t xml:space="preserve">по ОМС на территории Томской области на 2025 год </t>
  </si>
  <si>
    <t>от 04.02.2025</t>
  </si>
  <si>
    <t>Код услуги</t>
  </si>
  <si>
    <t>Наименование услуги</t>
  </si>
  <si>
    <t>Доп.соглашение № 5</t>
  </si>
  <si>
    <t>от 16.06.2025</t>
  </si>
  <si>
    <t>Положение о порядке оплаты медицинской помощи в сфере обязательного медицинского страхования на территории Томской области на 2025 год</t>
  </si>
  <si>
    <t>к Дополнительному соглашению № 5</t>
  </si>
  <si>
    <t>Приложение № 8</t>
  </si>
  <si>
    <t>Стоимость условной единицы трудоемкости в одной медицинской услуге, применяемая для обоснования стоимости посещений при оказании первичной медико-санитарной специализированной стоматологической помощи в амбулаторных условиях, с 01.06.2025</t>
  </si>
  <si>
    <t>Стоимость УЕТ, руб</t>
  </si>
  <si>
    <t>Среднее количество УЕТ в одной медицинской услуге, применяемое для обоснования объема и стоимости посещений при оказании первичной медико-санитарной специализированной стоматологической помощи в амбулаторных условиях, с 01.06.2025</t>
  </si>
  <si>
    <t>Число УЕТ</t>
  </si>
  <si>
    <t>взрослый прием</t>
  </si>
  <si>
    <t>детский прием</t>
  </si>
  <si>
    <t>A12.07.001</t>
  </si>
  <si>
    <t>Витальное окрашивание твердых тканей зуба</t>
  </si>
  <si>
    <t>A12.07.003</t>
  </si>
  <si>
    <t>Определение индексов гигиены полости рта</t>
  </si>
  <si>
    <t>A12.07.004</t>
  </si>
  <si>
    <t>Определение пародонтальных индексов</t>
  </si>
  <si>
    <t>B01.003.004.002</t>
  </si>
  <si>
    <t>Проводниковая анестезия</t>
  </si>
  <si>
    <t>B01.003.004.004</t>
  </si>
  <si>
    <t>Аппликационная анестезия</t>
  </si>
  <si>
    <t>B01.003.004.005</t>
  </si>
  <si>
    <t>Инфильтрационная анестезия</t>
  </si>
  <si>
    <t>A06.30.002</t>
  </si>
  <si>
    <t>Описание и интерпретация рентгенографических изображений</t>
  </si>
  <si>
    <t>A06.07.010</t>
  </si>
  <si>
    <t>Радиовизиография челюстно-лицевой области</t>
  </si>
  <si>
    <t>A06.07.003</t>
  </si>
  <si>
    <t>Прицельная внутриротовая контактная рентгенография</t>
  </si>
  <si>
    <t>A11.07.026</t>
  </si>
  <si>
    <t>Взятие образца биологического материала из очагов поражения органов рта</t>
  </si>
  <si>
    <t>A11.01.019</t>
  </si>
  <si>
    <t>Получение соскоба с эрозивно-язвенных элементов кожи и слизистых оболочек</t>
  </si>
  <si>
    <t>A11.07.011</t>
  </si>
  <si>
    <t>Инъекционное введение лекарственных препаратов в челюстно-лицевую область</t>
  </si>
  <si>
    <t>A25.07.001</t>
  </si>
  <si>
    <t>Назначение лекарственных препаратов при заболеваниях полости рта и зубов</t>
  </si>
  <si>
    <t>A05.07.001</t>
  </si>
  <si>
    <t>Электроодонтометрия зуба</t>
  </si>
  <si>
    <t>B01.064.003</t>
  </si>
  <si>
    <t>Прием (осмотр, консультация) врача-стоматолога детского первичный</t>
  </si>
  <si>
    <t>B01.064.004</t>
  </si>
  <si>
    <t>Прием (осмотр, консультация) врача-стоматолога детского повторный</t>
  </si>
  <si>
    <t>B04.064.001</t>
  </si>
  <si>
    <t>Диспансерный прием (осмотр, консультация) врача-стоматолога детского</t>
  </si>
  <si>
    <t>B01.065.007</t>
  </si>
  <si>
    <t>Прием (осмотр, консультация) врача-стоматолога первичный</t>
  </si>
  <si>
    <t>B01.065.008</t>
  </si>
  <si>
    <t>Прием (осмотр, консультация) врача-стоматолога повторный</t>
  </si>
  <si>
    <t>B04.065.005</t>
  </si>
  <si>
    <t>Диспансерный прием (осмотр, консультация) врача-стоматолога</t>
  </si>
  <si>
    <t>B01.065.001</t>
  </si>
  <si>
    <t>Прием (осмотр, консультация) врача - стоматолога-терапевта первичный</t>
  </si>
  <si>
    <t>B01.065.002</t>
  </si>
  <si>
    <t>Прием (осмотр, консультация) врача - стоматолога-терапевта повторный</t>
  </si>
  <si>
    <t>B04.065.001</t>
  </si>
  <si>
    <t>Диспансерный прием (осмотр, консультация) врача - стоматолога-терапевта</t>
  </si>
  <si>
    <t>B01.065.003</t>
  </si>
  <si>
    <t>Прием (осмотр, консультация) зубного врача первичный</t>
  </si>
  <si>
    <t>B01.065.004</t>
  </si>
  <si>
    <t>Прием (осмотр, консультация) зубного врача повторный</t>
  </si>
  <si>
    <t>B04.065.003</t>
  </si>
  <si>
    <t>Диспансерный прием (осмотр, консультация) зубного врача</t>
  </si>
  <si>
    <t>B01.065.005</t>
  </si>
  <si>
    <t>Прием (осмотр, консультация) гигиениста стоматологического первичный</t>
  </si>
  <si>
    <t>B01.065.006</t>
  </si>
  <si>
    <t>Прием (осмотр, консультация) гигиениста стоматологического повторный</t>
  </si>
  <si>
    <t>A03.07.001</t>
  </si>
  <si>
    <t>Люминесцентная стоматоскопия</t>
  </si>
  <si>
    <t>A11.07.010</t>
  </si>
  <si>
    <t>Введение лекарственных препаратов в пародонтальный карман</t>
  </si>
  <si>
    <t>A11.07.022</t>
  </si>
  <si>
    <t>Аппликация лекарственного препарата на слизистую оболочку полости рта</t>
  </si>
  <si>
    <t>A16.07.051</t>
  </si>
  <si>
    <t>Профессиональная гигиена полости рта и зубов &lt;1&gt;</t>
  </si>
  <si>
    <t>A16.07.082</t>
  </si>
  <si>
    <t>Сошлифовывание твердых тканей зуба</t>
  </si>
  <si>
    <t>A11.07.023</t>
  </si>
  <si>
    <t>Применение метода серебрения зуба</t>
  </si>
  <si>
    <t>A15.07.003</t>
  </si>
  <si>
    <t>Наложение лечебной повязки при заболеваниях слизистой оболочки полости рта и пародонта в области одной челюсти</t>
  </si>
  <si>
    <t>A16.07.002.001</t>
  </si>
  <si>
    <t>Восстановление зуба пломбой I, II, III, V, VI класс по Блэку с использованием стоматологических цементов &lt;2&gt;</t>
  </si>
  <si>
    <t>A16.07.002.002</t>
  </si>
  <si>
    <t>Восстановление зуба пломбой I, II, III, V, VI класс по Блэку с использование материалов химического отверждения &lt;2&gt;</t>
  </si>
  <si>
    <t>A16.07.002.003</t>
  </si>
  <si>
    <t>Восстановление зуба пломбой с нарушением контактного пункта II, III класс по Блэку с использованием стоматологических цементов &lt;2&gt;</t>
  </si>
  <si>
    <t>A16.07.002.004</t>
  </si>
  <si>
    <t>Восстановление зуба пломбой с нарушением контактного пункта II, III класс по Блэку с использованием материалов химического отверждения &lt;2&gt;</t>
  </si>
  <si>
    <t>A16.07.002.005</t>
  </si>
  <si>
    <t>Восстановление зуба пломбой IV класс по Блэку с использованием стеклоиномерных цементов &lt;2&gt;</t>
  </si>
  <si>
    <t>A16.07.002.006</t>
  </si>
  <si>
    <t>Восстановление зуба пломбой IV класс по Блэку с использованием материалов химического отверждения &lt;2&gt;</t>
  </si>
  <si>
    <t>A16.07.002.009</t>
  </si>
  <si>
    <t>Наложение временной пломбы</t>
  </si>
  <si>
    <t>A16.07.091</t>
  </si>
  <si>
    <t>Снятие временной пломбы</t>
  </si>
  <si>
    <t>A16.07.092</t>
  </si>
  <si>
    <t>Трепанация зуба, искусственной коронки</t>
  </si>
  <si>
    <t>A16.07.008.001</t>
  </si>
  <si>
    <t>Пломбирование корневого канала зуба пастой</t>
  </si>
  <si>
    <t>A16.07.008.002</t>
  </si>
  <si>
    <t>Пломбирование корневого канала зуба гуттаперчивыми штифтами</t>
  </si>
  <si>
    <t>A11.07.027</t>
  </si>
  <si>
    <t>Наложение девитализирующей пасты</t>
  </si>
  <si>
    <t>A16.07.009</t>
  </si>
  <si>
    <t>Пульпотомия (ампутация коронковой пульпы)</t>
  </si>
  <si>
    <t>A16.07.010</t>
  </si>
  <si>
    <t>Экстирпация пульпы</t>
  </si>
  <si>
    <t>A16.07.019</t>
  </si>
  <si>
    <t>Временное шинирование при заболеваниях пародонта &lt;3&gt;</t>
  </si>
  <si>
    <t>A16.07.020.001</t>
  </si>
  <si>
    <t>Удаление наддесневых и поддесневых зубных отложений в области зуба ручным методом &lt;4&gt;</t>
  </si>
  <si>
    <t>A16.07.025.001</t>
  </si>
  <si>
    <t>Избирательное полирование зуба</t>
  </si>
  <si>
    <t>A16.07.030.001</t>
  </si>
  <si>
    <t>Инструментальная и медикаментозная обработка хорошо проходимого корневого канала</t>
  </si>
  <si>
    <t>A16.07.030.002</t>
  </si>
  <si>
    <t>Инструментальная и медикаментозная обработка плохо проходимого корневого канала</t>
  </si>
  <si>
    <t>A16.07.030.003</t>
  </si>
  <si>
    <t>Временное пломбирование лекарственным препаратом корневого канала</t>
  </si>
  <si>
    <t>A16.07.039</t>
  </si>
  <si>
    <t>Закрытый кюретаж при заболеваниях пародонта в области зуба &lt;4&gt;</t>
  </si>
  <si>
    <t>A16.07.082.001</t>
  </si>
  <si>
    <t>Распломбировка корневого канала, ранее леченного пастой</t>
  </si>
  <si>
    <t>A16.07.082.002</t>
  </si>
  <si>
    <t>Распломбировка одного корневого канала ранее леченного фосфатцементом/резорцин-формальдегидным методом</t>
  </si>
  <si>
    <t>B01.067.001</t>
  </si>
  <si>
    <t>Прием (осмотр, консультация) врача - стоматолога-хирурга первичный</t>
  </si>
  <si>
    <t>B01.067.002</t>
  </si>
  <si>
    <t>Прием (осмотр, консультация) врача - стоматолога-хирурга повторный</t>
  </si>
  <si>
    <t>A11.03.003</t>
  </si>
  <si>
    <t>Внутрикостное введение лекарственных препаратов</t>
  </si>
  <si>
    <t>A15.03.007</t>
  </si>
  <si>
    <t>Наложение шины при переломах костей &lt;5&gt;</t>
  </si>
  <si>
    <t>A15.03.011</t>
  </si>
  <si>
    <t>Снятие шины с одной челюсти</t>
  </si>
  <si>
    <t>A15.04.002</t>
  </si>
  <si>
    <t>Наложение иммобилизационной повязки при вывихах (подвывихах) суставов</t>
  </si>
  <si>
    <t>A15.07.001</t>
  </si>
  <si>
    <t>Наложение иммобилизационной повязки при вывихах (подвывихах) зубов</t>
  </si>
  <si>
    <t>A11.07.001</t>
  </si>
  <si>
    <t>Биопсия слизистой полости рта</t>
  </si>
  <si>
    <t>A11.07.002</t>
  </si>
  <si>
    <t>Биопсия языка</t>
  </si>
  <si>
    <t>A11.07.005</t>
  </si>
  <si>
    <t>Биопсия слизистой преддверия полости рта</t>
  </si>
  <si>
    <t>A11.07.007</t>
  </si>
  <si>
    <t>Биопсия тканей губы</t>
  </si>
  <si>
    <t>A11.07.008</t>
  </si>
  <si>
    <t>Пункция кисты полости рта</t>
  </si>
  <si>
    <t>A11.07.009</t>
  </si>
  <si>
    <t>Бужирование протоков слюнных желез</t>
  </si>
  <si>
    <t>A11.07.013</t>
  </si>
  <si>
    <t>Пункция слюнной железы</t>
  </si>
  <si>
    <t>A11.07.014</t>
  </si>
  <si>
    <t>Пункция тканей полости рта</t>
  </si>
  <si>
    <t>A11.07.015</t>
  </si>
  <si>
    <t>Пункция языка</t>
  </si>
  <si>
    <t>A11.07.016</t>
  </si>
  <si>
    <t>Биопсия слизистой ротоглотки</t>
  </si>
  <si>
    <t>A11.07.018</t>
  </si>
  <si>
    <t>Пункция губы</t>
  </si>
  <si>
    <t>A11.07.019</t>
  </si>
  <si>
    <t>Пункция патологического образования слизистой преддверия полости рта</t>
  </si>
  <si>
    <t>A11.07.020</t>
  </si>
  <si>
    <t>Биопсия слюнной железы</t>
  </si>
  <si>
    <t>A15.01.003</t>
  </si>
  <si>
    <t>Наложение повязки при операции в челюстно-лицевой области</t>
  </si>
  <si>
    <t>A15.07.002</t>
  </si>
  <si>
    <t>Наложение повязки при операциях в полости рта</t>
  </si>
  <si>
    <t>A16.01.004</t>
  </si>
  <si>
    <t>Хирургическая обработка раны или инфицированной ткани &lt;6&gt;</t>
  </si>
  <si>
    <t>A16.01.008</t>
  </si>
  <si>
    <t>Сшивание кожи и подкожной клетчатки &lt;7&gt;</t>
  </si>
  <si>
    <t>A16.07.097</t>
  </si>
  <si>
    <t>Наложение шва на слизистую оболочку рта</t>
  </si>
  <si>
    <t>A16.01.012</t>
  </si>
  <si>
    <t>Вскрытие и дренирование флегмоны (абсцесса)</t>
  </si>
  <si>
    <t>A16.01.016</t>
  </si>
  <si>
    <t>Удаление атеромы</t>
  </si>
  <si>
    <t>A16.01.030</t>
  </si>
  <si>
    <t>Иссечение грануляции</t>
  </si>
  <si>
    <t>A16.04.018</t>
  </si>
  <si>
    <t>Вправление вывиха сустава</t>
  </si>
  <si>
    <t>A16.07.095.001</t>
  </si>
  <si>
    <t>Остановка луночного кровотечения без наложения швов методом тампонады</t>
  </si>
  <si>
    <t>A16.07.095.002</t>
  </si>
  <si>
    <t>Остановка луночного кровотечения без наложения швов с использованием гемостатических материалов</t>
  </si>
  <si>
    <t>A16.07.001.001</t>
  </si>
  <si>
    <t>Удаление временного зуба</t>
  </si>
  <si>
    <t>A16.07.001.002</t>
  </si>
  <si>
    <t>Удаление постоянного зуба</t>
  </si>
  <si>
    <t>A16.07.001.003</t>
  </si>
  <si>
    <t>Удаление зуба сложное с разъединением корней</t>
  </si>
  <si>
    <t>A16.07.024</t>
  </si>
  <si>
    <t>Операция удаления ретинированного, дистопированного или сверхкомплектного зуба</t>
  </si>
  <si>
    <t>A16.07.040</t>
  </si>
  <si>
    <t>Лоскутная операция в полости рта &lt;8&gt;</t>
  </si>
  <si>
    <t>A16.07.007</t>
  </si>
  <si>
    <t>Резекция верхушки корня</t>
  </si>
  <si>
    <t>A16.07.011</t>
  </si>
  <si>
    <t>Вскрытие подслизистого или поднадкостничного очага воспаления в полости рта</t>
  </si>
  <si>
    <t>A16.07.012</t>
  </si>
  <si>
    <t>Вскрытие и дренирование одонтогенного абсцесса</t>
  </si>
  <si>
    <t>A16.07.013</t>
  </si>
  <si>
    <t>Отсроченный кюретаж лунки удаленного зуба</t>
  </si>
  <si>
    <t>A16.07.014</t>
  </si>
  <si>
    <t>Вскрытие и дренирование абсцесса полости рта</t>
  </si>
  <si>
    <t>A16.07.015</t>
  </si>
  <si>
    <t>Вскрытие и дренирование очага воспаления мягких тканей лица или дна полости рта</t>
  </si>
  <si>
    <t>A16.07.016</t>
  </si>
  <si>
    <t>Цистотомия или цистэктомия</t>
  </si>
  <si>
    <t>A16.07.017.002</t>
  </si>
  <si>
    <t>Коррекция объема и формы альвеолярного отростка &lt;9&gt;</t>
  </si>
  <si>
    <t>A16.07.026</t>
  </si>
  <si>
    <t>Гингивэктомия</t>
  </si>
  <si>
    <t>A16.07.089</t>
  </si>
  <si>
    <t>Гингивопластика</t>
  </si>
  <si>
    <t>A16.07.038</t>
  </si>
  <si>
    <t>Открытый кюретаж при заболеваниях пародонта в области зуба &lt;4&gt;</t>
  </si>
  <si>
    <t>A16.07.042</t>
  </si>
  <si>
    <t>Пластика уздечки верхней губы</t>
  </si>
  <si>
    <t>A16.07.043</t>
  </si>
  <si>
    <t>Пластика уздечки нижней губы</t>
  </si>
  <si>
    <t>A16.07.044</t>
  </si>
  <si>
    <t>Пластика уздечки языка</t>
  </si>
  <si>
    <t>A16.07.096</t>
  </si>
  <si>
    <t>Пластика перфорации верхнечелюстной пазухи</t>
  </si>
  <si>
    <t>A16.07.008.003</t>
  </si>
  <si>
    <t>Закрытие перфорации стенки корневого канала зуба</t>
  </si>
  <si>
    <t>A16.07.058</t>
  </si>
  <si>
    <t>Лечение перикоронита (промывание, рассечение и/или иссечение капюшона)</t>
  </si>
  <si>
    <t>A16.07.059</t>
  </si>
  <si>
    <t>Гемисекция зуба</t>
  </si>
  <si>
    <t>A11.07.025</t>
  </si>
  <si>
    <t>Промывание протока слюнной железы</t>
  </si>
  <si>
    <t>A16.22.012</t>
  </si>
  <si>
    <t>Удаление камней из протоков слюнных желез</t>
  </si>
  <si>
    <t>A16.30.064</t>
  </si>
  <si>
    <t>Иссечение свища мягких тканей</t>
  </si>
  <si>
    <t>A16.30.069</t>
  </si>
  <si>
    <t>Снятие послеоперационных швов (лигатур)</t>
  </si>
  <si>
    <t>B01.054.001</t>
  </si>
  <si>
    <t>Осмотр (консультация) врача-физиотерапевта</t>
  </si>
  <si>
    <t>A17.07.001</t>
  </si>
  <si>
    <t>Электрофорез лекарственных препаратов при патологии полости рта и зубов</t>
  </si>
  <si>
    <t>A17.07.003</t>
  </si>
  <si>
    <t>Диатермокоагуляция при патологии полости рта и зубов</t>
  </si>
  <si>
    <t>A17.07.004</t>
  </si>
  <si>
    <t>Ионофорез при патологии полости рта и зубов</t>
  </si>
  <si>
    <t>A17.07.006</t>
  </si>
  <si>
    <t>Депофорез корневого канала зуба</t>
  </si>
  <si>
    <t>A17.07.007</t>
  </si>
  <si>
    <t>Дарсонвализация при патологии полости рта</t>
  </si>
  <si>
    <t>A17.07.008</t>
  </si>
  <si>
    <t>Флюктуоризация при патологии полости рта и зубов</t>
  </si>
  <si>
    <t>A17.07.009</t>
  </si>
  <si>
    <t>Воздействие электрическими полями при патологии полости рта и зубов</t>
  </si>
  <si>
    <t>A17.07.010</t>
  </si>
  <si>
    <t>Воздействие токами надтональной частоты (ультратонотерапия) при патологии полости рта и зубов</t>
  </si>
  <si>
    <t>A17.07.011</t>
  </si>
  <si>
    <t>Воздействие токами ультравысокой частоты при патологии полости рта и зубов</t>
  </si>
  <si>
    <t>A17.07.012</t>
  </si>
  <si>
    <t>Ультравысокочастотная индуктотермия при патологии полости рта и зубов</t>
  </si>
  <si>
    <t>A20.07.001</t>
  </si>
  <si>
    <t>Гидроорошение при заболевании полости рта и зубов</t>
  </si>
  <si>
    <t>A21.07.001</t>
  </si>
  <si>
    <t>Вакуум-терапия в стоматологии</t>
  </si>
  <si>
    <t>A22.07.005</t>
  </si>
  <si>
    <t>Ультрафиолетовое облучение ротоглотки</t>
  </si>
  <si>
    <t>A22.07.007</t>
  </si>
  <si>
    <t>Ультрафонофорез лекарственных препаратов на область десен</t>
  </si>
  <si>
    <t>Профилактические услуги</t>
  </si>
  <si>
    <t>B04.064.002</t>
  </si>
  <si>
    <t>Профилактический прием (осмотр, консультация) врача-стоматолога детского</t>
  </si>
  <si>
    <t>B04.065.006</t>
  </si>
  <si>
    <t>Профилактический прием (осмотр, консультация) врача-стоматолога</t>
  </si>
  <si>
    <t>B04.065.002</t>
  </si>
  <si>
    <t>Профилактический прием (осмотр, консультация) врача - стоматолога-терапевта</t>
  </si>
  <si>
    <t>B04.065.004</t>
  </si>
  <si>
    <t>Профилактический прием (осмотр, консультация) зубного врача</t>
  </si>
  <si>
    <t>A11.07.024</t>
  </si>
  <si>
    <t>Местное применение реминерализующих препаратов в области зуба &lt;4&gt;</t>
  </si>
  <si>
    <t>A13.30.007</t>
  </si>
  <si>
    <t>Обучение гигиене полости рта</t>
  </si>
  <si>
    <t>A16.07.057</t>
  </si>
  <si>
    <t>Запечатывание фиссуры зуба герметиком</t>
  </si>
  <si>
    <t>Примечания:</t>
  </si>
  <si>
    <r>
      <rPr>
        <vertAlign val="superscript"/>
        <sz val="12"/>
        <color indexed="8"/>
        <rFont val="Times New Roman"/>
        <family val="1"/>
        <charset val="204"/>
      </rPr>
      <t>1</t>
    </r>
    <r>
      <rPr>
        <sz val="12"/>
        <color indexed="8"/>
        <rFont val="Times New Roman"/>
        <family val="1"/>
        <charset val="204"/>
      </rPr>
      <t>- одного квадранта</t>
    </r>
  </si>
  <si>
    <r>
      <rPr>
        <vertAlign val="superscript"/>
        <sz val="12"/>
        <color indexed="8"/>
        <rFont val="Times New Roman"/>
        <family val="1"/>
        <charset val="204"/>
      </rPr>
      <t>2</t>
    </r>
    <r>
      <rPr>
        <sz val="12"/>
        <color indexed="8"/>
        <rFont val="Times New Roman"/>
        <family val="1"/>
        <charset val="204"/>
      </rPr>
      <t>- включая полирование пломбы</t>
    </r>
  </si>
  <si>
    <r>
      <rPr>
        <vertAlign val="superscript"/>
        <sz val="12"/>
        <color indexed="8"/>
        <rFont val="Times New Roman"/>
        <family val="1"/>
        <charset val="204"/>
      </rPr>
      <t>3</t>
    </r>
    <r>
      <rPr>
        <sz val="12"/>
        <color indexed="8"/>
        <rFont val="Times New Roman"/>
        <family val="1"/>
        <charset val="204"/>
      </rPr>
      <t>-трех зубов</t>
    </r>
  </si>
  <si>
    <r>
      <rPr>
        <vertAlign val="superscript"/>
        <sz val="12"/>
        <color indexed="8"/>
        <rFont val="Times New Roman"/>
        <family val="1"/>
        <charset val="204"/>
      </rPr>
      <t>4</t>
    </r>
    <r>
      <rPr>
        <sz val="12"/>
        <color indexed="8"/>
        <rFont val="Times New Roman"/>
        <family val="1"/>
        <charset val="204"/>
      </rPr>
      <t>- одного зуба</t>
    </r>
  </si>
  <si>
    <r>
      <rPr>
        <vertAlign val="superscript"/>
        <sz val="12"/>
        <color indexed="8"/>
        <rFont val="Times New Roman"/>
        <family val="1"/>
        <charset val="204"/>
      </rPr>
      <t>5</t>
    </r>
    <r>
      <rPr>
        <sz val="12"/>
        <color indexed="8"/>
        <rFont val="Times New Roman"/>
        <family val="1"/>
        <charset val="204"/>
      </rPr>
      <t>-на одной челюсти</t>
    </r>
  </si>
  <si>
    <r>
      <rPr>
        <vertAlign val="superscript"/>
        <sz val="12"/>
        <color indexed="8"/>
        <rFont val="Times New Roman"/>
        <family val="1"/>
        <charset val="204"/>
      </rPr>
      <t>6</t>
    </r>
    <r>
      <rPr>
        <sz val="12"/>
        <color indexed="8"/>
        <rFont val="Times New Roman"/>
        <family val="1"/>
        <charset val="204"/>
      </rPr>
      <t>- без наложения швов</t>
    </r>
  </si>
  <si>
    <r>
      <rPr>
        <vertAlign val="superscript"/>
        <sz val="12"/>
        <color indexed="8"/>
        <rFont val="Times New Roman"/>
        <family val="1"/>
        <charset val="204"/>
      </rPr>
      <t>7</t>
    </r>
    <r>
      <rPr>
        <sz val="12"/>
        <color indexed="8"/>
        <rFont val="Times New Roman"/>
        <family val="1"/>
        <charset val="204"/>
      </rPr>
      <t>- один шов</t>
    </r>
  </si>
  <si>
    <r>
      <rPr>
        <vertAlign val="superscript"/>
        <sz val="12"/>
        <color indexed="8"/>
        <rFont val="Times New Roman"/>
        <family val="1"/>
        <charset val="204"/>
      </rPr>
      <t>8</t>
    </r>
    <r>
      <rPr>
        <sz val="12"/>
        <color indexed="8"/>
        <rFont val="Times New Roman"/>
        <family val="1"/>
        <charset val="204"/>
      </rPr>
      <t>- в области двух-трех зубов</t>
    </r>
  </si>
  <si>
    <r>
      <rPr>
        <vertAlign val="superscript"/>
        <sz val="12"/>
        <color indexed="8"/>
        <rFont val="Times New Roman"/>
        <family val="1"/>
        <charset val="204"/>
      </rPr>
      <t>9</t>
    </r>
    <r>
      <rPr>
        <sz val="12"/>
        <color indexed="8"/>
        <rFont val="Times New Roman"/>
        <family val="1"/>
        <charset val="204"/>
      </rPr>
      <t>- в области одного-двух зубов</t>
    </r>
  </si>
  <si>
    <t>Тарифы на оплату стоматологической помощи, оказанной в амбулаторных условиях, под общей анестезией по медицинским показаниям, в том числе лицам, застрахованным за пределами Томской области, с 01.06.2025</t>
  </si>
  <si>
    <t>Продолжительность общей анестезии</t>
  </si>
  <si>
    <t xml:space="preserve"> до 15 минут</t>
  </si>
  <si>
    <t>16-30 минут</t>
  </si>
  <si>
    <t>31-45 минут</t>
  </si>
  <si>
    <t>46 минут - 1 час</t>
  </si>
  <si>
    <t>1 час 01 минута - 1 час 15 минут</t>
  </si>
  <si>
    <t>1 час 16 минут - 1 час 30 минут</t>
  </si>
  <si>
    <t>1 час 31 минута - 1 час 45 минут</t>
  </si>
  <si>
    <t>1 час 46 минут - 2 часа</t>
  </si>
  <si>
    <t>2 часа 01 минута - 2 часа 15 минут</t>
  </si>
  <si>
    <t>2 часа 16 минут - 2 часа 30 минут</t>
  </si>
  <si>
    <t>2 часа 31 минута  - 2 часа 45 минут</t>
  </si>
  <si>
    <t>2 часа 46 минут - 3 часа</t>
  </si>
  <si>
    <t>3 часа 01 минута - 3 часа 15 минут</t>
  </si>
  <si>
    <t>3 часа 16 минут - 3 часа 30 минут</t>
  </si>
  <si>
    <t>3 часа 31 минута - 3 часа 45 минут</t>
  </si>
  <si>
    <t>3 часа 46 минут - 4 часа</t>
  </si>
  <si>
    <t>4 часа 01 минута - 4 часа 15 минут</t>
  </si>
  <si>
    <t>4 часа 16 минут - 4 часа 30 минут</t>
  </si>
  <si>
    <t>4 часа 31 минута  - 4 часа 45 минут</t>
  </si>
  <si>
    <t>4 часа 46 минут - 5 часов</t>
  </si>
  <si>
    <t>5 часов 01 минута - 5 часов 15 минут</t>
  </si>
  <si>
    <t>5 часов 16 минут - 5 часов 30 минут</t>
  </si>
  <si>
    <t>5 часов 31 минута  - 5 часов 45 минут</t>
  </si>
  <si>
    <t xml:space="preserve"> 6 часов и более</t>
  </si>
  <si>
    <t>Стоимость, руб</t>
  </si>
  <si>
    <t>Тарифы на оплату стоматологической помощи, оказанной в амбулаторных условиях, в том числе лицам, застрахованным за пределами Томской области, а также среднее количество условных единиц трудоемкости в одной медицинской услуге, применяемое для обоснования объема и стоимости посещений при оказании первичной медико-санитарной специализированной стоматологической помощи в амбулаторных условиях, и стоимость условной единицы трудоемкости, применяемая для обоснования стоимости посещений при оказании первичной медико-санитарной специализированной стоматологической помощи в амбулаторных условиях, с 01.06.2025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</si>
</sst>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₽_-;\-* #,##0.00\ _₽_-;_-* &quot;-&quot;??\ _₽_-;_-@_-"/>
    <numFmt numFmtId="164" formatCode="#,##0.000"/>
    <numFmt numFmtId="165" formatCode="_(* #,##0.00_);_(* \(#,##0.00\);_(* &quot;-&quot;??_);_(@_)"/>
    <numFmt numFmtId="166" formatCode="_-* #,##0.00_р_._-;\-* #,##0.00_р_._-;_-* &quot;-&quot;??_р_._-;_-@_-"/>
    <numFmt numFmtId="167" formatCode="#,##0.00000"/>
  </numFmts>
  <fonts count="4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u/>
      <sz val="11"/>
      <color theme="10"/>
      <name val="Times New Roman"/>
      <family val="2"/>
      <charset val="204"/>
    </font>
    <font>
      <b/>
      <u/>
      <sz val="11"/>
      <color theme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b/>
      <sz val="13"/>
      <name val="Times New Roman"/>
      <family val="1"/>
      <charset val="204"/>
    </font>
    <font>
      <sz val="13"/>
      <name val="Times New Roman"/>
      <family val="1"/>
      <charset val="204"/>
    </font>
    <font>
      <i/>
      <sz val="11"/>
      <name val="Times New Roman"/>
      <family val="1"/>
      <charset val="204"/>
    </font>
    <font>
      <i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0"/>
      <color indexed="8"/>
      <name val="Arial"/>
      <family val="2"/>
      <charset val="204"/>
    </font>
    <font>
      <sz val="11"/>
      <color theme="1"/>
      <name val="Times New Roman"/>
      <family val="2"/>
      <charset val="204"/>
    </font>
    <font>
      <sz val="10"/>
      <name val="Tahoma"/>
      <family val="2"/>
      <charset val="204"/>
    </font>
    <font>
      <sz val="10"/>
      <name val="Arial Cyr"/>
      <charset val="204"/>
    </font>
    <font>
      <sz val="11"/>
      <color indexed="8"/>
      <name val="Calibri"/>
      <family val="2"/>
    </font>
    <font>
      <u/>
      <sz val="10"/>
      <color theme="10"/>
      <name val="Arial"/>
      <family val="2"/>
      <charset val="204"/>
    </font>
    <font>
      <sz val="11"/>
      <color indexed="8"/>
      <name val="Calibri"/>
      <family val="2"/>
      <charset val="204"/>
    </font>
    <font>
      <sz val="8"/>
      <name val="Calibri"/>
      <family val="2"/>
      <scheme val="minor"/>
    </font>
    <font>
      <u/>
      <sz val="10"/>
      <color indexed="12"/>
      <name val="Arial"/>
      <family val="2"/>
      <charset val="204"/>
    </font>
    <font>
      <u/>
      <sz val="1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  <font>
      <vertAlign val="superscript"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gradientFill type="path" left="0.5" right="0.5" top="0.5" bottom="0.5">
        <stop position="0">
          <color theme="0"/>
        </stop>
        <stop position="1">
          <color theme="0" tint="-0.1490218817712943"/>
        </stop>
      </gradient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20">
    <xf numFmtId="0" fontId="0" fillId="0" borderId="0"/>
    <xf numFmtId="0" fontId="16" fillId="0" borderId="0" applyNumberFormat="0" applyFill="0" applyBorder="0" applyAlignment="0" applyProtection="0"/>
    <xf numFmtId="0" fontId="19" fillId="0" borderId="0"/>
    <xf numFmtId="0" fontId="15" fillId="0" borderId="0">
      <alignment vertical="top"/>
    </xf>
    <xf numFmtId="0" fontId="14" fillId="0" borderId="0"/>
    <xf numFmtId="0" fontId="14" fillId="0" borderId="0"/>
    <xf numFmtId="0" fontId="15" fillId="0" borderId="0"/>
    <xf numFmtId="0" fontId="23" fillId="0" borderId="0" applyNumberFormat="0" applyFill="0" applyBorder="0" applyAlignment="0" applyProtection="0"/>
    <xf numFmtId="0" fontId="15" fillId="0" borderId="0">
      <alignment vertical="top"/>
    </xf>
    <xf numFmtId="0" fontId="29" fillId="0" borderId="0"/>
    <xf numFmtId="0" fontId="30" fillId="0" borderId="0"/>
    <xf numFmtId="0" fontId="31" fillId="0" borderId="0"/>
    <xf numFmtId="0" fontId="15" fillId="0" borderId="0"/>
    <xf numFmtId="0" fontId="13" fillId="0" borderId="0"/>
    <xf numFmtId="0" fontId="13" fillId="0" borderId="0"/>
    <xf numFmtId="0" fontId="15" fillId="0" borderId="0">
      <alignment vertical="top"/>
    </xf>
    <xf numFmtId="0" fontId="15" fillId="0" borderId="0">
      <alignment vertical="top"/>
    </xf>
    <xf numFmtId="0" fontId="19" fillId="0" borderId="0"/>
    <xf numFmtId="0" fontId="13" fillId="0" borderId="0"/>
    <xf numFmtId="166" fontId="33" fillId="0" borderId="0" applyFont="0" applyFill="0" applyBorder="0" applyAlignment="0" applyProtection="0"/>
    <xf numFmtId="0" fontId="13" fillId="0" borderId="0"/>
    <xf numFmtId="0" fontId="12" fillId="0" borderId="0"/>
    <xf numFmtId="0" fontId="12" fillId="0" borderId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0" fontId="34" fillId="0" borderId="0" applyNumberFormat="0" applyFill="0" applyBorder="0" applyAlignment="0" applyProtection="0"/>
    <xf numFmtId="0" fontId="15" fillId="0" borderId="0"/>
    <xf numFmtId="0" fontId="11" fillId="0" borderId="0"/>
    <xf numFmtId="0" fontId="15" fillId="0" borderId="0"/>
    <xf numFmtId="0" fontId="15" fillId="0" borderId="0"/>
    <xf numFmtId="0" fontId="32" fillId="0" borderId="0"/>
    <xf numFmtId="0" fontId="10" fillId="0" borderId="0"/>
    <xf numFmtId="0" fontId="32" fillId="0" borderId="0">
      <alignment vertical="top"/>
    </xf>
    <xf numFmtId="0" fontId="35" fillId="0" borderId="0"/>
    <xf numFmtId="0" fontId="15" fillId="0" borderId="0">
      <alignment vertical="top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37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5" fillId="0" borderId="0"/>
    <xf numFmtId="0" fontId="4" fillId="0" borderId="0"/>
    <xf numFmtId="0" fontId="15" fillId="0" borderId="0">
      <alignment vertical="top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3" fillId="0" borderId="0"/>
    <xf numFmtId="43" fontId="15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5" fillId="0" borderId="0">
      <alignment vertical="top"/>
    </xf>
    <xf numFmtId="0" fontId="30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5" fillId="0" borderId="0">
      <alignment vertical="top"/>
    </xf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</cellStyleXfs>
  <cellXfs count="55">
    <xf numFmtId="0" fontId="0" fillId="0" borderId="0" xfId="0"/>
    <xf numFmtId="0" fontId="18" fillId="0" borderId="0" xfId="0" applyFont="1"/>
    <xf numFmtId="0" fontId="20" fillId="3" borderId="0" xfId="2" applyFont="1" applyFill="1" applyAlignment="1">
      <alignment horizontal="left" vertical="center"/>
    </xf>
    <xf numFmtId="0" fontId="20" fillId="0" borderId="0" xfId="2" applyFont="1" applyAlignment="1">
      <alignment horizontal="left" vertical="center"/>
    </xf>
    <xf numFmtId="0" fontId="17" fillId="0" borderId="0" xfId="1" applyFont="1" applyFill="1" applyAlignment="1">
      <alignment horizontal="center" vertical="center"/>
    </xf>
    <xf numFmtId="0" fontId="17" fillId="2" borderId="0" xfId="7" applyFont="1" applyFill="1" applyAlignment="1">
      <alignment horizontal="center" vertical="center"/>
    </xf>
    <xf numFmtId="3" fontId="18" fillId="0" borderId="0" xfId="0" applyNumberFormat="1" applyFont="1"/>
    <xf numFmtId="167" fontId="18" fillId="0" borderId="0" xfId="0" applyNumberFormat="1" applyFont="1"/>
    <xf numFmtId="4" fontId="18" fillId="0" borderId="0" xfId="0" applyNumberFormat="1" applyFont="1"/>
    <xf numFmtId="0" fontId="18" fillId="0" borderId="1" xfId="0" applyFont="1" applyBorder="1"/>
    <xf numFmtId="0" fontId="20" fillId="0" borderId="0" xfId="0" applyFont="1" applyFill="1"/>
    <xf numFmtId="0" fontId="21" fillId="0" borderId="0" xfId="0" applyFont="1" applyFill="1" applyAlignment="1">
      <alignment horizontal="centerContinuous" wrapText="1"/>
    </xf>
    <xf numFmtId="0" fontId="24" fillId="0" borderId="0" xfId="0" applyFont="1" applyFill="1" applyAlignment="1">
      <alignment horizontal="centerContinuous"/>
    </xf>
    <xf numFmtId="0" fontId="25" fillId="0" borderId="0" xfId="0" applyFont="1" applyFill="1" applyAlignment="1">
      <alignment horizontal="centerContinuous"/>
    </xf>
    <xf numFmtId="0" fontId="25" fillId="0" borderId="0" xfId="0" applyFont="1" applyFill="1" applyAlignment="1">
      <alignment horizontal="centerContinuous" vertical="center"/>
    </xf>
    <xf numFmtId="0" fontId="25" fillId="0" borderId="0" xfId="0" applyFont="1" applyFill="1"/>
    <xf numFmtId="0" fontId="26" fillId="0" borderId="0" xfId="0" applyFont="1" applyFill="1" applyAlignment="1">
      <alignment horizontal="center"/>
    </xf>
    <xf numFmtId="0" fontId="27" fillId="0" borderId="0" xfId="2" applyFont="1" applyFill="1" applyAlignment="1">
      <alignment horizontal="center" vertical="top"/>
    </xf>
    <xf numFmtId="0" fontId="28" fillId="0" borderId="0" xfId="2" applyFont="1" applyFill="1" applyAlignment="1">
      <alignment horizontal="left" vertical="center"/>
    </xf>
    <xf numFmtId="0" fontId="28" fillId="0" borderId="0" xfId="0" applyFont="1" applyFill="1"/>
    <xf numFmtId="0" fontId="38" fillId="0" borderId="0" xfId="7" quotePrefix="1" applyFont="1" applyFill="1"/>
    <xf numFmtId="0" fontId="21" fillId="0" borderId="0" xfId="0" applyFont="1" applyFill="1" applyAlignment="1">
      <alignment vertical="center" wrapText="1"/>
    </xf>
    <xf numFmtId="0" fontId="39" fillId="0" borderId="0" xfId="0" applyFont="1"/>
    <xf numFmtId="0" fontId="41" fillId="0" borderId="1" xfId="0" applyFont="1" applyBorder="1" applyAlignment="1">
      <alignment horizontal="center" vertical="center"/>
    </xf>
    <xf numFmtId="0" fontId="18" fillId="0" borderId="0" xfId="0" applyFont="1" applyAlignment="1">
      <alignment vertical="center"/>
    </xf>
    <xf numFmtId="0" fontId="40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3" borderId="1" xfId="0" applyFont="1" applyFill="1" applyBorder="1" applyAlignment="1">
      <alignment vertical="center" wrapText="1"/>
    </xf>
    <xf numFmtId="0" fontId="18" fillId="3" borderId="1" xfId="0" applyFont="1" applyFill="1" applyBorder="1" applyAlignment="1">
      <alignment horizontal="center" vertical="center" wrapText="1"/>
    </xf>
    <xf numFmtId="0" fontId="42" fillId="0" borderId="0" xfId="0" applyFont="1" applyFill="1" applyBorder="1" applyAlignment="1">
      <alignment horizontal="left" vertical="center"/>
    </xf>
    <xf numFmtId="0" fontId="42" fillId="0" borderId="0" xfId="0" applyFont="1" applyFill="1" applyBorder="1" applyAlignment="1">
      <alignment vertical="center" wrapText="1"/>
    </xf>
    <xf numFmtId="0" fontId="40" fillId="0" borderId="1" xfId="0" applyFont="1" applyBorder="1" applyAlignment="1">
      <alignment vertical="center" wrapText="1"/>
    </xf>
    <xf numFmtId="167" fontId="18" fillId="0" borderId="0" xfId="0" applyNumberFormat="1" applyFont="1" applyFill="1"/>
    <xf numFmtId="164" fontId="18" fillId="0" borderId="0" xfId="0" applyNumberFormat="1" applyFont="1" applyFill="1"/>
    <xf numFmtId="0" fontId="18" fillId="0" borderId="0" xfId="0" applyFont="1" applyFill="1"/>
    <xf numFmtId="0" fontId="18" fillId="0" borderId="0" xfId="0" applyFont="1" applyFill="1" applyAlignment="1">
      <alignment horizontal="center"/>
    </xf>
    <xf numFmtId="4" fontId="18" fillId="0" borderId="0" xfId="0" applyNumberFormat="1" applyFont="1" applyFill="1"/>
    <xf numFmtId="0" fontId="22" fillId="0" borderId="0" xfId="0" applyFont="1" applyFill="1" applyAlignment="1">
      <alignment vertical="center" wrapText="1"/>
    </xf>
    <xf numFmtId="0" fontId="18" fillId="0" borderId="1" xfId="0" applyFont="1" applyBorder="1" applyAlignment="1">
      <alignment wrapText="1"/>
    </xf>
    <xf numFmtId="4" fontId="18" fillId="0" borderId="1" xfId="0" applyNumberFormat="1" applyFont="1" applyBorder="1" applyAlignment="1">
      <alignment horizontal="center"/>
    </xf>
    <xf numFmtId="0" fontId="40" fillId="0" borderId="3" xfId="0" applyFont="1" applyBorder="1" applyAlignment="1">
      <alignment horizontal="center" vertical="center" wrapText="1"/>
    </xf>
    <xf numFmtId="0" fontId="40" fillId="0" borderId="4" xfId="0" applyFont="1" applyBorder="1" applyAlignment="1">
      <alignment horizontal="center" vertical="center" wrapText="1"/>
    </xf>
    <xf numFmtId="0" fontId="18" fillId="5" borderId="3" xfId="0" applyFont="1" applyFill="1" applyBorder="1" applyAlignment="1">
      <alignment horizontal="center" vertical="center" wrapText="1"/>
    </xf>
    <xf numFmtId="0" fontId="18" fillId="5" borderId="6" xfId="0" applyFont="1" applyFill="1" applyBorder="1" applyAlignment="1">
      <alignment horizontal="center" vertical="center" wrapText="1"/>
    </xf>
    <xf numFmtId="0" fontId="18" fillId="5" borderId="4" xfId="0" applyFont="1" applyFill="1" applyBorder="1" applyAlignment="1">
      <alignment horizontal="center" vertical="center" wrapText="1"/>
    </xf>
    <xf numFmtId="0" fontId="21" fillId="0" borderId="0" xfId="0" applyFont="1" applyFill="1" applyAlignment="1">
      <alignment horizontal="center" vertical="center" wrapText="1"/>
    </xf>
    <xf numFmtId="0" fontId="22" fillId="4" borderId="0" xfId="0" applyFont="1" applyFill="1" applyAlignment="1">
      <alignment horizontal="center" vertical="center" wrapText="1"/>
    </xf>
    <xf numFmtId="0" fontId="41" fillId="0" borderId="0" xfId="0" applyFont="1" applyFill="1" applyAlignment="1">
      <alignment horizontal="center" vertical="center" wrapText="1"/>
    </xf>
    <xf numFmtId="0" fontId="45" fillId="3" borderId="0" xfId="62" applyFont="1" applyFill="1" applyBorder="1" applyAlignment="1">
      <alignment horizontal="center" vertical="center" wrapText="1"/>
    </xf>
    <xf numFmtId="0" fontId="40" fillId="0" borderId="1" xfId="0" applyFont="1" applyBorder="1" applyAlignment="1">
      <alignment horizontal="center" vertical="center" wrapText="1"/>
    </xf>
    <xf numFmtId="4" fontId="40" fillId="0" borderId="2" xfId="0" applyNumberFormat="1" applyFont="1" applyBorder="1" applyAlignment="1">
      <alignment horizontal="center" vertical="center"/>
    </xf>
    <xf numFmtId="4" fontId="40" fillId="0" borderId="5" xfId="0" applyNumberFormat="1" applyFont="1" applyBorder="1" applyAlignment="1">
      <alignment horizontal="center" vertical="center"/>
    </xf>
    <xf numFmtId="0" fontId="40" fillId="0" borderId="2" xfId="0" applyFont="1" applyBorder="1" applyAlignment="1">
      <alignment horizontal="center" vertical="center" wrapText="1"/>
    </xf>
    <xf numFmtId="0" fontId="40" fillId="0" borderId="5" xfId="0" applyFont="1" applyBorder="1" applyAlignment="1">
      <alignment horizontal="center" vertical="center" wrapText="1"/>
    </xf>
  </cellXfs>
  <cellStyles count="120">
    <cellStyle name="Normal_Sheet1" xfId="9"/>
    <cellStyle name="Гиперссылка" xfId="7" builtinId="8"/>
    <cellStyle name="Гиперссылка 2" xfId="1"/>
    <cellStyle name="Гиперссылка 2 2" xfId="58"/>
    <cellStyle name="Гиперссылка 3 2" xfId="25"/>
    <cellStyle name="Обычный" xfId="0" builtinId="0"/>
    <cellStyle name="Обычный 10" xfId="13"/>
    <cellStyle name="Обычный 10 10 2 2 2 2 2 2 2 2" xfId="31"/>
    <cellStyle name="Обычный 10 10 2 2 2 2 2 2 2 2 2" xfId="77"/>
    <cellStyle name="Обычный 10 10 2 2 2 2 2 2 2 2 2 2 2 2 2" xfId="50"/>
    <cellStyle name="Обычный 10 10 2 2 2 2 2 2 2 2 2 2 5" xfId="46"/>
    <cellStyle name="Обычный 10 10 2 2 2 2 2 2 2 2 2 2 6 2" xfId="118"/>
    <cellStyle name="Обычный 10 10 2 2 2 2 5 2 2" xfId="116"/>
    <cellStyle name="Обычный 10 10 2 2 2 4" xfId="41"/>
    <cellStyle name="Обычный 10 10 2 2 2 4 2" xfId="21"/>
    <cellStyle name="Обычный 10 10 2 2 2 4 2 2" xfId="71"/>
    <cellStyle name="Обычный 10 10 2 2 2 4 2 2 2" xfId="22"/>
    <cellStyle name="Обычный 10 10 2 2 2 4 2 2 2 2" xfId="72"/>
    <cellStyle name="Обычный 10 10 2 2 2 4 2 2 2 2 2" xfId="36"/>
    <cellStyle name="Обычный 10 10 2 2 2 4 2 2 2 2 2 2" xfId="56"/>
    <cellStyle name="Обычный 10 10 2 2 2 4 2 2 2 2 2 2 2" xfId="90"/>
    <cellStyle name="Обычный 10 10 2 2 2 4 2 2 2 2 2 2 2 2" xfId="61"/>
    <cellStyle name="Обычный 10 10 2 2 2 4 2 2 2 2 2 2 2 2 2" xfId="102"/>
    <cellStyle name="Обычный 10 10 2 2 2 4 2 2 2 2 2 2 2 3" xfId="37"/>
    <cellStyle name="Обычный 10 10 2 2 2 4 2 2 2 2 2 2 2 3 2" xfId="57"/>
    <cellStyle name="Обычный 10 10 2 2 2 4 2 2 2 2 2 2 2 3 2 2" xfId="110"/>
    <cellStyle name="Обычный 10 10 2 2 2 4 2 2 2 2 2 2 2 3 3" xfId="80"/>
    <cellStyle name="Обычный 10 10 2 2 2 4 2 2 2 2 2 2 2 3 3 3" xfId="14"/>
    <cellStyle name="Обычный 10 10 2 2 2 4 2 2 2 2 2 2 2 3 3 3 2" xfId="68"/>
    <cellStyle name="Обычный 10 10 2 2 2 4 2 2 2 2 2 2 2 3 4" xfId="20"/>
    <cellStyle name="Обычный 10 10 2 2 2 4 2 2 2 2 2 2 2 3 4 2" xfId="70"/>
    <cellStyle name="Обычный 10 10 2 2 2 4 2 2 2 2 2 2 2 3 5" xfId="96"/>
    <cellStyle name="Обычный 10 10 2 2 2 4 2 2 2 2 2 2 2 3 6" xfId="40"/>
    <cellStyle name="Обычный 10 10 2 2 2 4 2 2 2 2 2 2 2 3 6 2" xfId="83"/>
    <cellStyle name="Обычный 10 10 2 2 2 4 2 2 2 2 2 2 2 3 6 2 2" xfId="104"/>
    <cellStyle name="Обычный 10 10 2 2 2 4 2 2 2 2 2 2 2 3 6 3" xfId="98"/>
    <cellStyle name="Обычный 10 10 2 2 2 4 2 2 2 2 2 2 3" xfId="88"/>
    <cellStyle name="Обычный 10 10 2 2 2 4 2 2 2 2 2 2 7" xfId="113"/>
    <cellStyle name="Обычный 10 10 2 2 2 4 2 2 2 2 2 3" xfId="79"/>
    <cellStyle name="Обычный 10 10 2 2 2 4 2 2 2 2 2 3 2" xfId="89"/>
    <cellStyle name="Обычный 10 10 2 2 2 4 2 2 2 2 2 4" xfId="87"/>
    <cellStyle name="Обычный 10 10 2 2 2 7" xfId="111"/>
    <cellStyle name="Обычный 10 10 2 2 2 7 6 2" xfId="112"/>
    <cellStyle name="Обычный 10 10 2 4 2 2 2" xfId="62"/>
    <cellStyle name="Обычный 10 10 2 4 2 2 2 6 2" xfId="18"/>
    <cellStyle name="Обычный 10 10 2 4 2 2 2 6 2 2" xfId="69"/>
    <cellStyle name="Обычный 10 10 8" xfId="4"/>
    <cellStyle name="Обычный 10 10 8 2" xfId="66"/>
    <cellStyle name="Обычный 10 10 8 2 3" xfId="5"/>
    <cellStyle name="Обычный 10 10 8 2 3 2" xfId="67"/>
    <cellStyle name="Обычный 10 18" xfId="64"/>
    <cellStyle name="Обычный 10 18 3" xfId="65"/>
    <cellStyle name="Обычный 10 4 2 2 2 2 2 2 2 2 2 2" xfId="47"/>
    <cellStyle name="Обычный 10 4 2 2 2 2 2 2 2 2 5" xfId="43"/>
    <cellStyle name="Обычный 10 4 2 2 2 2 2 2 3 3 4" xfId="51"/>
    <cellStyle name="Обычный 10 4 2 3 2 6 2 2 2 2" xfId="42"/>
    <cellStyle name="Обычный 10 4 5 6 2 2 4 2 2 3 2 2" xfId="106"/>
    <cellStyle name="Обычный 11" xfId="17"/>
    <cellStyle name="Обычный 12" xfId="86"/>
    <cellStyle name="Обычный 12 4 3" xfId="12"/>
    <cellStyle name="Обычный 14" xfId="105"/>
    <cellStyle name="Обычный 15 10" xfId="8"/>
    <cellStyle name="Обычный 194" xfId="10"/>
    <cellStyle name="Обычный 2" xfId="54"/>
    <cellStyle name="Обычный 2 12" xfId="6"/>
    <cellStyle name="Обычный 2 2" xfId="32"/>
    <cellStyle name="Обычный 2 2 10 2 7 2" xfId="119"/>
    <cellStyle name="Обычный 2 2 14" xfId="100"/>
    <cellStyle name="Обычный 2 2 2" xfId="99"/>
    <cellStyle name="Обычный 2 2 2 11" xfId="109"/>
    <cellStyle name="Обычный 2 2 3" xfId="33"/>
    <cellStyle name="Обычный 2 2 4" xfId="97"/>
    <cellStyle name="Обычный 2 3 5" xfId="108"/>
    <cellStyle name="Обычный 2 4" xfId="3"/>
    <cellStyle name="Обычный 2 8" xfId="28"/>
    <cellStyle name="Обычный 2 8 3" xfId="107"/>
    <cellStyle name="Обычный 220" xfId="29"/>
    <cellStyle name="Обычный 222" xfId="27"/>
    <cellStyle name="Обычный 222 2" xfId="75"/>
    <cellStyle name="Обычный 225 2 2" xfId="115"/>
    <cellStyle name="Обычный 3" xfId="30"/>
    <cellStyle name="Обычный 3 10" xfId="11"/>
    <cellStyle name="Обычный 3 2" xfId="103"/>
    <cellStyle name="Обычный 3 4" xfId="26"/>
    <cellStyle name="Обычный 32" xfId="34"/>
    <cellStyle name="Обычный 33" xfId="114"/>
    <cellStyle name="Обычный 37" xfId="63"/>
    <cellStyle name="Обычный 4" xfId="84"/>
    <cellStyle name="Обычный 5 3" xfId="16"/>
    <cellStyle name="Обычный 6 3" xfId="15"/>
    <cellStyle name="Обычный 7 6 2 2 2 2 2 2 2 2 2 2" xfId="48"/>
    <cellStyle name="Обычный 7 6 2 2 2 2 2 2 2 2 5" xfId="44"/>
    <cellStyle name="Обычный 7 6 2 2 2 2 2 3 2 2 2 2" xfId="35"/>
    <cellStyle name="Обычный 7 6 2 2 2 2 2 3 2 2 2 2 2" xfId="55"/>
    <cellStyle name="Обычный 7 6 2 2 2 2 2 3 2 2 2 2 2 2" xfId="92"/>
    <cellStyle name="Обычный 7 6 2 2 2 2 2 3 2 2 2 2 2 2 2" xfId="49"/>
    <cellStyle name="Обычный 7 6 2 2 2 2 2 3 2 2 2 2 2 3" xfId="39"/>
    <cellStyle name="Обычный 7 6 2 2 2 2 2 3 2 2 2 2 2 3 2" xfId="60"/>
    <cellStyle name="Обычный 7 6 2 2 2 2 2 3 2 2 2 2 2 3 3" xfId="82"/>
    <cellStyle name="Обычный 7 6 2 2 2 2 2 3 2 2 2 2 2 3 4" xfId="101"/>
    <cellStyle name="Обычный 7 6 2 2 2 2 2 3 2 2 2 2 3" xfId="78"/>
    <cellStyle name="Обычный 7 6 2 2 2 2 2 3 2 2 2 2 4" xfId="85"/>
    <cellStyle name="Обычный 7 6 2 2 2 2 2 3 2 2 2 2 5" xfId="45"/>
    <cellStyle name="Обычный 7 6 2 2 2 2 2 3 3 2 2" xfId="93"/>
    <cellStyle name="Обычный 7 6 2 2 4 2 3 4" xfId="52"/>
    <cellStyle name="Обычный 7 6 2 2 4 4 2 2 2" xfId="91"/>
    <cellStyle name="Обычный 7 6 2 2 4 4 2 2 2 3" xfId="38"/>
    <cellStyle name="Обычный 7 6 2 2 4 4 2 2 2 3 2" xfId="59"/>
    <cellStyle name="Обычный 7 6 2 2 4 4 2 2 2 3 3" xfId="81"/>
    <cellStyle name="Обычный 7 6 2 2 4 4 2 2 2 3 4" xfId="95"/>
    <cellStyle name="Обычный_Стандарты финал 8 2" xfId="2"/>
    <cellStyle name="Процентный 13" xfId="117"/>
    <cellStyle name="Процентный 2" xfId="94"/>
    <cellStyle name="Финансовый 10 2" xfId="19"/>
    <cellStyle name="Финансовый 2" xfId="24"/>
    <cellStyle name="Финансовый 2 12 2" xfId="53"/>
    <cellStyle name="Финансовый 2 2" xfId="74"/>
    <cellStyle name="Финансовый 22" xfId="23"/>
    <cellStyle name="Финансовый 22 2" xfId="73"/>
    <cellStyle name="Финансовый 3" xfId="76"/>
  </cellStyles>
  <dxfs count="0"/>
  <tableStyles count="0" defaultTableStyle="TableStyleMedium2" defaultPivotStyle="PivotStyleLight16"/>
  <colors>
    <mruColors>
      <color rgb="FFFFFFCC"/>
      <color rgb="FFCCFF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3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maninova\Inform\Maket\TTt1_GG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UMOW-S-0000003\uv$\&#1059;&#1042;\&#1054;&#1073;&#1097;&#1072;&#1103;%20&#1076;&#1086;&#1082;&#1091;&#1084;&#1077;&#1085;&#1090;&#1072;&#1094;&#1080;&#1103;\Moskreg\2009\&#1060;&#1080;&#1085;&#1072;&#1085;&#1089;&#1080;&#1088;&#1086;&#1074;&#1072;&#1085;&#1080;&#1077;2009\&#1060;&#1080;&#1085;&#1072;&#1085;&#1089;&#1080;&#1088;&#1086;&#1074;&#1072;&#1085;&#1080;&#1077;%20&#1051;&#1055;&#1059;%202005&#1075;\2004\&#1060;&#1080;&#1085;&#1072;&#1085;&#1089;&#1080;&#1088;&#1086;&#1074;&#1072;&#1085;&#1080;&#1077;%20&#1051;&#1055;&#1059;%202004&#1075;\AvansIX-0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UMOW-S-0000003\uv$\&#1057;&#1072;&#1088;&#1072;&#1090;&#1086;&#1074;\2007\&#1060;&#1080;&#1085;&#1072;&#1085;&#1089;&#1080;&#1088;&#1086;&#1074;&#1072;&#1085;&#1080;&#1077;%20&#1051;&#1055;&#1059;%202004&#1075;\2004\&#1060;&#1080;&#1085;&#1072;&#1085;&#1089;&#1080;&#1088;&#1086;&#1074;&#1072;&#1085;&#1080;&#1077;%20&#1051;&#1055;&#1059;%202004&#1075;\AvansIX-0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maninova\Inform\WWW\&#1054;&#1058;&#1063;&#1045;&#1058;&#1067;\Otchet01\&#1043;&#1086;&#1076;_2001\God_otch\&#1043;&#1054;&#1051;_&#1052;&#1048;&#1043;&#105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_3\Fin_m\&#1050;&#1072;&#1083;&#1091;&#1075;&#1072;,&#1054;&#1073;&#1085;&#1080;&#1085;&#1089;&#1082;\2004\&#1060;&#1080;&#1085;&#1072;&#1085;&#1089;&#1080;&#1088;&#1086;&#1074;&#1072;&#1085;&#1080;&#1077;%20&#1051;&#1055;&#1059;%202004&#1075;\2004\&#1060;&#1080;&#1085;&#1072;&#1085;&#1089;&#1080;&#1088;&#1086;&#1074;&#1072;&#1085;&#1080;&#1077;%20&#1051;&#1055;&#1059;%202004&#1075;\AvansIX-00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maninova\Inform\migf\&#1043;&#1054;&#1051;_&#1052;&#1048;&#1043;&#105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76;&#1086;&#1082;&#1091;&#1084;&#1077;&#1085;&#1090;&#1099;\&#1069;&#1082;&#1054;&#1090;&#1076;&#1077;&#1083;\2020\&#1055;&#1083;&#1072;&#1085;&#1099;%20&#1087;&#1086;%20&#1082;&#1086;&#1084;&#1080;&#1089;&#1089;&#1080;&#1103;&#1084;\&#1050;&#1056;&#1058;&#1055;%20&#8470;14\&#1040;&#1085;&#1072;&#1083;&#1080;&#1079;%2011%20&#1084;&#1077;&#1089;%2010.12.20-&#1055;&#1088;&#1086;&#1075;&#1085;&#1086;&#1079;-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л.1-числ."/>
      <sheetName val="Refer"/>
      <sheetName val="Sheet1"/>
      <sheetName val="Sheet2"/>
      <sheetName val="Sheet3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нтябрь(ФОТ)"/>
      <sheetName val="Сентябрь(ФОТ-межрег.)"/>
      <sheetName val="Ленинский (24.08)"/>
      <sheetName val="Шаховской(05.09) "/>
      <sheetName val="Шаховской(19.09)"/>
      <sheetName val="Шаховской(21.09)"/>
      <sheetName val="Одинцово (05.09)"/>
      <sheetName val="Одинцово (07.09)"/>
      <sheetName val="Троицк(06.09)"/>
      <sheetName val="Ногинск (07.09) "/>
      <sheetName val="Ногинск (19.09)"/>
      <sheetName val="Фрязино(07.09)"/>
      <sheetName val="Фрязино(12.09)"/>
      <sheetName val="Фрязино(12.09) (2)"/>
      <sheetName val="Фрязино(15.09) "/>
      <sheetName val="Фрязино(20.09) "/>
      <sheetName val="Фрязино(22.09) "/>
      <sheetName val="Фрязино(28.09)"/>
      <sheetName val="Раменский (07.09)"/>
      <sheetName val="Электросталь(07.09)"/>
      <sheetName val="Пущино(08.09)"/>
      <sheetName val="Талдом(11.09)"/>
      <sheetName val="Люберцы (09.08)"/>
      <sheetName val="Люберцы (15.09)Кот "/>
      <sheetName val="Лыткарино (12.09)"/>
      <sheetName val="Протвино(12.09) "/>
      <sheetName val="Черноголовка (13.09)"/>
      <sheetName val="Долгопрудный(13.09)"/>
      <sheetName val="Долгопрудный(18.09) "/>
      <sheetName val="Дубна (15.09)"/>
      <sheetName val="Дубна (20.09)"/>
      <sheetName val="Дзержинский(21.09)"/>
      <sheetName val="Сентябрь_свод"/>
      <sheetName val="Расчет(16.10) "/>
      <sheetName val="Расчет(16.10)  (2)"/>
      <sheetName val="Расчет (27.09)Протвино"/>
      <sheetName val="Расчет(18.10)Одинц "/>
      <sheetName val="Расчет(18.10)Дубна"/>
      <sheetName val="Расчет(18.18)Талдом (изм.01.11)"/>
      <sheetName val="Расчет(18.10)Пущино"/>
      <sheetName val="Расчет (20.10)О-з "/>
      <sheetName val="Расчет(20.10)г,О-з"/>
      <sheetName val="Расчет(25.10)Дубна (2)"/>
      <sheetName val="Расчет (25.10)О-з  (2)"/>
      <sheetName val="Сентябрь(межрег.)+ "/>
      <sheetName val="Сентябрь(межрег.)+  (2)"/>
      <sheetName val="Сентябрь(межрег.)"/>
      <sheetName val="Сентябрь(межрег.)03.11"/>
      <sheetName val="Расчет(18.10)Одинц  (2)"/>
      <sheetName val="Расчет (25.10)О-з  (3)"/>
      <sheetName val="Расчет(20.12)Одинц"/>
      <sheetName val="Расчет(21.12)Одинц"/>
      <sheetName val="Расчет(16.01)Одинц"/>
      <sheetName val="Сентябрь(межтер.)26.12"/>
      <sheetName val="Доп.cч(Пр.,Пущ.межтер.)29.01.01"/>
      <sheetName val="Доплата (30.03.01)"/>
      <sheetName val="Доплата (08.06.01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 refreshError="1">
        <row r="1">
          <cell r="E1" t="str">
            <v>"К оплате"</v>
          </cell>
        </row>
        <row r="2">
          <cell r="E2" t="str">
            <v xml:space="preserve">                        Зам.ген. директора ЗАО"МАКС-М"</v>
          </cell>
        </row>
        <row r="3">
          <cell r="E3" t="str">
            <v>___________Н.В.Мартьянова</v>
          </cell>
        </row>
        <row r="4">
          <cell r="E4" t="str">
            <v>" ___ " _______1998г.</v>
          </cell>
        </row>
        <row r="6">
          <cell r="A6" t="str">
            <v>Аванс на ноябрь 1998г</v>
          </cell>
        </row>
        <row r="7">
          <cell r="H7" t="str">
            <v>в руб.</v>
          </cell>
        </row>
        <row r="8">
          <cell r="A8" t="str">
            <v xml:space="preserve"> №</v>
          </cell>
          <cell r="B8" t="str">
            <v>Регион</v>
          </cell>
          <cell r="C8" t="str">
            <v>ЛПУ</v>
          </cell>
          <cell r="D8" t="str">
            <v>Поступление средств  на август</v>
          </cell>
          <cell r="E8" t="str">
            <v>счет-фактура за март</v>
          </cell>
          <cell r="F8" t="str">
            <v>Аванс на август без учета переплаты</v>
          </cell>
          <cell r="G8" t="str">
            <v>Аванс на август с учетом переплаты</v>
          </cell>
          <cell r="H8" t="str">
            <v>Учтена переплата</v>
          </cell>
        </row>
        <row r="9">
          <cell r="A9">
            <v>1</v>
          </cell>
          <cell r="B9">
            <v>2</v>
          </cell>
          <cell r="C9">
            <v>3</v>
          </cell>
          <cell r="D9">
            <v>4</v>
          </cell>
          <cell r="E9">
            <v>5</v>
          </cell>
          <cell r="F9">
            <v>6</v>
          </cell>
          <cell r="G9">
            <v>8</v>
          </cell>
          <cell r="H9">
            <v>9</v>
          </cell>
        </row>
        <row r="10">
          <cell r="A10">
            <v>1</v>
          </cell>
          <cell r="B10" t="str">
            <v>Голицино-2</v>
          </cell>
          <cell r="C10" t="str">
            <v xml:space="preserve">Городская пол-ка 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</row>
        <row r="11">
          <cell r="B11" t="str">
            <v>Всего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</row>
        <row r="12">
          <cell r="A12">
            <v>2</v>
          </cell>
          <cell r="B12" t="str">
            <v xml:space="preserve">Долгопрудный </v>
          </cell>
          <cell r="C12" t="str">
            <v>ГТМО</v>
          </cell>
          <cell r="E12">
            <v>477231.72</v>
          </cell>
          <cell r="F12">
            <v>2110435.52</v>
          </cell>
          <cell r="G12">
            <v>1937281.04</v>
          </cell>
          <cell r="H12">
            <v>173154.47999999998</v>
          </cell>
        </row>
        <row r="13">
          <cell r="A13">
            <v>3</v>
          </cell>
          <cell r="B13" t="str">
            <v xml:space="preserve">Долгопрудный </v>
          </cell>
          <cell r="C13" t="str">
            <v>Хлебниковская лин.пол-ка МЦКББ</v>
          </cell>
          <cell r="E13">
            <v>1568.95</v>
          </cell>
          <cell r="F13">
            <v>44309.83</v>
          </cell>
          <cell r="G13">
            <v>44309.83</v>
          </cell>
          <cell r="H13">
            <v>0</v>
          </cell>
        </row>
        <row r="14">
          <cell r="B14" t="str">
            <v>Всего</v>
          </cell>
          <cell r="D14">
            <v>2362885</v>
          </cell>
          <cell r="E14">
            <v>478800.67</v>
          </cell>
          <cell r="F14">
            <v>2154745.35</v>
          </cell>
          <cell r="G14">
            <v>1981590.87</v>
          </cell>
          <cell r="H14">
            <v>173154.47999999998</v>
          </cell>
        </row>
        <row r="15">
          <cell r="A15">
            <v>4</v>
          </cell>
          <cell r="B15" t="str">
            <v>Ленинский</v>
          </cell>
          <cell r="C15" t="str">
            <v>ЛПУ Ленинского р-на</v>
          </cell>
          <cell r="E15">
            <v>1745215.37</v>
          </cell>
          <cell r="F15">
            <v>2219380.48</v>
          </cell>
          <cell r="G15">
            <v>1894848.41</v>
          </cell>
          <cell r="H15">
            <v>324532.07000000007</v>
          </cell>
        </row>
        <row r="16">
          <cell r="B16" t="str">
            <v>Всего</v>
          </cell>
          <cell r="D16">
            <v>2479120</v>
          </cell>
          <cell r="E16">
            <v>1745215.37</v>
          </cell>
          <cell r="F16">
            <v>2219380.48</v>
          </cell>
          <cell r="G16">
            <v>1894848.41</v>
          </cell>
          <cell r="H16">
            <v>324532.07000000007</v>
          </cell>
        </row>
        <row r="17">
          <cell r="A17">
            <v>5</v>
          </cell>
          <cell r="B17" t="str">
            <v>Лыткарино</v>
          </cell>
          <cell r="C17" t="str">
            <v>Городская пол-ка</v>
          </cell>
          <cell r="E17">
            <v>208693.1</v>
          </cell>
          <cell r="F17">
            <v>348358.37</v>
          </cell>
          <cell r="G17">
            <v>312017.96000000002</v>
          </cell>
          <cell r="H17">
            <v>36340.409999999974</v>
          </cell>
        </row>
        <row r="18">
          <cell r="A18">
            <v>6</v>
          </cell>
          <cell r="B18" t="str">
            <v>Лыткарино</v>
          </cell>
          <cell r="C18" t="str">
            <v>Детская пол-ка</v>
          </cell>
          <cell r="E18">
            <v>58165.51</v>
          </cell>
          <cell r="F18">
            <v>120963.23</v>
          </cell>
          <cell r="G18">
            <v>79289.279999999999</v>
          </cell>
          <cell r="H18">
            <v>41673.949999999997</v>
          </cell>
        </row>
        <row r="19">
          <cell r="A19">
            <v>7</v>
          </cell>
          <cell r="B19" t="str">
            <v>Лыткарино</v>
          </cell>
          <cell r="C19" t="str">
            <v>Городская бол-ца</v>
          </cell>
          <cell r="E19">
            <v>423696.71</v>
          </cell>
          <cell r="F19">
            <v>564999.71</v>
          </cell>
          <cell r="G19">
            <v>564999.71</v>
          </cell>
          <cell r="H19">
            <v>0</v>
          </cell>
        </row>
        <row r="20">
          <cell r="A20">
            <v>8</v>
          </cell>
          <cell r="B20" t="str">
            <v>Лыткарино</v>
          </cell>
          <cell r="C20" t="str">
            <v>Стоматологическая пол-ка</v>
          </cell>
          <cell r="E20">
            <v>66048.899999999994</v>
          </cell>
          <cell r="F20">
            <v>71988.66</v>
          </cell>
          <cell r="G20">
            <v>65896.84</v>
          </cell>
          <cell r="H20">
            <v>6091.820000000007</v>
          </cell>
        </row>
        <row r="21">
          <cell r="B21" t="str">
            <v>Всего</v>
          </cell>
          <cell r="D21">
            <v>1237112</v>
          </cell>
          <cell r="E21">
            <v>756604.22000000009</v>
          </cell>
          <cell r="F21">
            <v>1106309.97</v>
          </cell>
          <cell r="G21">
            <v>1022203.7899999999</v>
          </cell>
          <cell r="H21">
            <v>84106.179999999978</v>
          </cell>
        </row>
        <row r="22">
          <cell r="A22">
            <v>9</v>
          </cell>
          <cell r="B22" t="str">
            <v xml:space="preserve">Дзержинский </v>
          </cell>
          <cell r="C22" t="str">
            <v>Дзержинское ТМО</v>
          </cell>
          <cell r="E22">
            <v>501328.53</v>
          </cell>
          <cell r="F22">
            <v>818425.78</v>
          </cell>
          <cell r="G22">
            <v>629553.06999999995</v>
          </cell>
          <cell r="H22">
            <v>188872.71000000008</v>
          </cell>
        </row>
        <row r="23">
          <cell r="B23" t="str">
            <v>Всего</v>
          </cell>
          <cell r="D23">
            <v>917490</v>
          </cell>
          <cell r="E23">
            <v>501328.53</v>
          </cell>
          <cell r="F23">
            <v>818425.78</v>
          </cell>
          <cell r="G23">
            <v>629553.06999999995</v>
          </cell>
          <cell r="H23">
            <v>188872.71000000008</v>
          </cell>
        </row>
        <row r="24">
          <cell r="A24">
            <v>10</v>
          </cell>
          <cell r="B24" t="str">
            <v>Люберцы</v>
          </cell>
          <cell r="C24" t="str">
            <v>Детская бол-ца</v>
          </cell>
          <cell r="E24">
            <v>389976.01</v>
          </cell>
          <cell r="F24">
            <v>568610.78</v>
          </cell>
          <cell r="G24">
            <v>415230.42</v>
          </cell>
          <cell r="H24">
            <v>153380.35999999999</v>
          </cell>
        </row>
        <row r="25">
          <cell r="A25">
            <v>11</v>
          </cell>
          <cell r="B25" t="str">
            <v>Люберцы</v>
          </cell>
          <cell r="C25" t="str">
            <v xml:space="preserve">Родильный дом </v>
          </cell>
          <cell r="E25">
            <v>192492.93</v>
          </cell>
          <cell r="F25">
            <v>406526.66</v>
          </cell>
          <cell r="G25">
            <v>312036.03000000003</v>
          </cell>
          <cell r="H25">
            <v>94490.63</v>
          </cell>
        </row>
        <row r="26">
          <cell r="A26">
            <v>12</v>
          </cell>
          <cell r="B26" t="str">
            <v>Люберцы</v>
          </cell>
          <cell r="C26" t="str">
            <v>Котельниковская пол-ка</v>
          </cell>
          <cell r="E26">
            <v>97631.29</v>
          </cell>
          <cell r="F26">
            <v>196606.32</v>
          </cell>
          <cell r="G26">
            <v>108131.25</v>
          </cell>
          <cell r="H26">
            <v>88475.07</v>
          </cell>
        </row>
        <row r="27">
          <cell r="A27">
            <v>13</v>
          </cell>
          <cell r="B27" t="str">
            <v>Люберцы</v>
          </cell>
          <cell r="C27" t="str">
            <v>Бол-ца им.Ухтомского</v>
          </cell>
          <cell r="E27">
            <v>273221.01</v>
          </cell>
          <cell r="F27">
            <v>666430.93999999994</v>
          </cell>
          <cell r="G27">
            <v>517664.75</v>
          </cell>
          <cell r="H27">
            <v>148766.19</v>
          </cell>
        </row>
        <row r="28">
          <cell r="A28">
            <v>14</v>
          </cell>
          <cell r="B28" t="str">
            <v>Люберцы</v>
          </cell>
          <cell r="C28" t="str">
            <v>Городская пол-ка № 2</v>
          </cell>
          <cell r="E28">
            <v>161420.51</v>
          </cell>
          <cell r="F28">
            <v>481931.41</v>
          </cell>
          <cell r="G28">
            <v>396128.62</v>
          </cell>
          <cell r="H28">
            <v>85802.79</v>
          </cell>
        </row>
        <row r="29">
          <cell r="A29">
            <v>15</v>
          </cell>
          <cell r="B29" t="str">
            <v>Люберцы</v>
          </cell>
          <cell r="C29" t="str">
            <v>Городская пол-ка № 3</v>
          </cell>
          <cell r="E29">
            <v>138757.62</v>
          </cell>
          <cell r="F29">
            <v>377685.6</v>
          </cell>
          <cell r="G29">
            <v>301316.59000000003</v>
          </cell>
          <cell r="H29">
            <v>76369.009999999995</v>
          </cell>
        </row>
        <row r="30">
          <cell r="A30">
            <v>16</v>
          </cell>
          <cell r="B30" t="str">
            <v>Люберцы</v>
          </cell>
          <cell r="C30" t="str">
            <v xml:space="preserve">ЛРБ № 1 </v>
          </cell>
          <cell r="E30">
            <v>653446.52</v>
          </cell>
          <cell r="F30">
            <v>1340135.3500000001</v>
          </cell>
          <cell r="G30">
            <v>1340135.3500000001</v>
          </cell>
          <cell r="H30">
            <v>0</v>
          </cell>
        </row>
        <row r="31">
          <cell r="A31">
            <v>17</v>
          </cell>
          <cell r="B31" t="str">
            <v>Люберцы</v>
          </cell>
          <cell r="C31" t="str">
            <v>Поликлиника №1п.Томилино</v>
          </cell>
          <cell r="E31">
            <v>40020.550000000003</v>
          </cell>
          <cell r="F31">
            <v>127613.17</v>
          </cell>
          <cell r="G31">
            <v>117478.87</v>
          </cell>
          <cell r="H31">
            <v>10134.299999999999</v>
          </cell>
        </row>
        <row r="32">
          <cell r="A32">
            <v>18</v>
          </cell>
          <cell r="B32" t="str">
            <v>Люберцы</v>
          </cell>
          <cell r="C32" t="str">
            <v>ЛРБ № 2</v>
          </cell>
          <cell r="E32">
            <v>774300.49</v>
          </cell>
          <cell r="F32">
            <v>1575965.7</v>
          </cell>
          <cell r="G32">
            <v>1336878.23</v>
          </cell>
          <cell r="H32">
            <v>239087.47</v>
          </cell>
        </row>
        <row r="33">
          <cell r="A33">
            <v>19</v>
          </cell>
          <cell r="B33" t="str">
            <v>Люберцы</v>
          </cell>
          <cell r="C33" t="str">
            <v>Малаховская пол-ка</v>
          </cell>
          <cell r="E33">
            <v>75375.44</v>
          </cell>
          <cell r="F33">
            <v>182878.24</v>
          </cell>
          <cell r="G33">
            <v>182878.24</v>
          </cell>
          <cell r="H33">
            <v>0</v>
          </cell>
        </row>
        <row r="34">
          <cell r="A34">
            <v>20</v>
          </cell>
          <cell r="B34" t="str">
            <v>Люберцы</v>
          </cell>
          <cell r="C34" t="str">
            <v>Октябрьская бол-ца</v>
          </cell>
          <cell r="E34">
            <v>47414.89</v>
          </cell>
          <cell r="F34">
            <v>152891.87</v>
          </cell>
          <cell r="G34">
            <v>136510.73000000001</v>
          </cell>
          <cell r="H34">
            <v>16381.14</v>
          </cell>
        </row>
        <row r="35">
          <cell r="A35">
            <v>21</v>
          </cell>
          <cell r="B35" t="str">
            <v>Люберцы</v>
          </cell>
          <cell r="C35" t="str">
            <v>Томилинская пол-ка</v>
          </cell>
          <cell r="E35">
            <v>82360.460000000006</v>
          </cell>
          <cell r="F35">
            <v>235919.63</v>
          </cell>
          <cell r="G35">
            <v>235919.63</v>
          </cell>
          <cell r="H35">
            <v>0</v>
          </cell>
        </row>
        <row r="36">
          <cell r="A36">
            <v>22</v>
          </cell>
          <cell r="B36" t="str">
            <v>Люберцы</v>
          </cell>
          <cell r="C36" t="str">
            <v xml:space="preserve">Поликлиника № 1 c ДЦ </v>
          </cell>
          <cell r="E36">
            <v>152690.23999999999</v>
          </cell>
          <cell r="F36">
            <v>383932.76</v>
          </cell>
          <cell r="G36">
            <v>362544.42</v>
          </cell>
          <cell r="H36">
            <v>21388.34</v>
          </cell>
        </row>
        <row r="37">
          <cell r="B37" t="str">
            <v>Всего</v>
          </cell>
          <cell r="D37">
            <v>7492443</v>
          </cell>
          <cell r="E37">
            <v>3079107.96</v>
          </cell>
          <cell r="F37">
            <v>6697128.4299999997</v>
          </cell>
          <cell r="G37">
            <v>5762853.1299999999</v>
          </cell>
          <cell r="H37">
            <v>934275.3</v>
          </cell>
        </row>
        <row r="38">
          <cell r="A38">
            <v>23</v>
          </cell>
          <cell r="B38" t="str">
            <v>Ногинск</v>
          </cell>
          <cell r="C38" t="str">
            <v>ТММО:</v>
          </cell>
          <cell r="E38">
            <v>958840.41</v>
          </cell>
          <cell r="F38">
            <v>1973615.08</v>
          </cell>
          <cell r="G38">
            <v>1781893.59</v>
          </cell>
          <cell r="H38">
            <v>191721.49</v>
          </cell>
        </row>
        <row r="39">
          <cell r="C39" t="str">
            <v>в т.ч сельские ЛПУ</v>
          </cell>
          <cell r="E39">
            <v>36029.07</v>
          </cell>
          <cell r="F39">
            <v>0</v>
          </cell>
          <cell r="G39">
            <v>0</v>
          </cell>
          <cell r="H39">
            <v>0</v>
          </cell>
        </row>
        <row r="40">
          <cell r="A40">
            <v>24</v>
          </cell>
          <cell r="B40" t="str">
            <v>Ногинск</v>
          </cell>
          <cell r="C40" t="str">
            <v>Электроуглинская бол-ца</v>
          </cell>
          <cell r="E40">
            <v>72306.95</v>
          </cell>
          <cell r="F40">
            <v>135114.20000000001</v>
          </cell>
          <cell r="G40">
            <v>135114.20000000001</v>
          </cell>
          <cell r="H40">
            <v>0</v>
          </cell>
        </row>
        <row r="41">
          <cell r="A41">
            <v>25</v>
          </cell>
          <cell r="B41" t="str">
            <v>Ногинск</v>
          </cell>
          <cell r="C41" t="str">
            <v>Купавинская бол-ца</v>
          </cell>
          <cell r="E41">
            <v>114147.86</v>
          </cell>
          <cell r="F41">
            <v>314825.94</v>
          </cell>
          <cell r="G41">
            <v>314825.94</v>
          </cell>
          <cell r="H41">
            <v>0</v>
          </cell>
        </row>
        <row r="42">
          <cell r="A42">
            <v>26</v>
          </cell>
          <cell r="B42" t="str">
            <v>Ногинск</v>
          </cell>
          <cell r="C42" t="str">
            <v>Глуховская бол-ца</v>
          </cell>
          <cell r="E42">
            <v>283151.95</v>
          </cell>
          <cell r="F42">
            <v>793958.19</v>
          </cell>
          <cell r="G42">
            <v>753387.81</v>
          </cell>
          <cell r="H42">
            <v>40570.379999999997</v>
          </cell>
        </row>
        <row r="43">
          <cell r="A43">
            <v>27</v>
          </cell>
          <cell r="B43" t="str">
            <v>Ногинск</v>
          </cell>
          <cell r="C43" t="str">
            <v>Обуховская бол-ца</v>
          </cell>
          <cell r="E43">
            <v>106612.89</v>
          </cell>
          <cell r="F43">
            <v>164024.79999999999</v>
          </cell>
          <cell r="G43">
            <v>164024.79999999999</v>
          </cell>
          <cell r="H43">
            <v>0</v>
          </cell>
        </row>
        <row r="44">
          <cell r="A44">
            <v>28</v>
          </cell>
          <cell r="B44" t="str">
            <v>Ногинск</v>
          </cell>
          <cell r="C44" t="str">
            <v>МСЧ "АКРИХИН"</v>
          </cell>
          <cell r="E44">
            <v>7003.3</v>
          </cell>
          <cell r="F44">
            <v>13872.71</v>
          </cell>
          <cell r="G44">
            <v>11572.49</v>
          </cell>
          <cell r="H44">
            <v>2300.2199999999998</v>
          </cell>
        </row>
        <row r="45">
          <cell r="A45">
            <v>29</v>
          </cell>
          <cell r="B45" t="str">
            <v>Ногинск</v>
          </cell>
          <cell r="C45" t="str">
            <v>МСЧ "Глух.текстиль"  *</v>
          </cell>
          <cell r="E45">
            <v>1944.64</v>
          </cell>
          <cell r="F45">
            <v>24852.01</v>
          </cell>
          <cell r="G45">
            <v>24852.01</v>
          </cell>
          <cell r="H45">
            <v>0</v>
          </cell>
        </row>
        <row r="46">
          <cell r="B46" t="str">
            <v>Всего</v>
          </cell>
          <cell r="D46">
            <v>3811257</v>
          </cell>
          <cell r="E46">
            <v>1544007.9999999998</v>
          </cell>
          <cell r="F46">
            <v>3420262.9299999997</v>
          </cell>
          <cell r="G46">
            <v>3185670.84</v>
          </cell>
          <cell r="H46">
            <v>234592.09</v>
          </cell>
        </row>
        <row r="47">
          <cell r="A47">
            <v>31</v>
          </cell>
          <cell r="B47" t="str">
            <v>Одинцово</v>
          </cell>
          <cell r="C47" t="str">
            <v>МСЧ № 123</v>
          </cell>
          <cell r="E47">
            <v>367301.68</v>
          </cell>
          <cell r="F47">
            <v>633815.91</v>
          </cell>
          <cell r="G47">
            <v>537908.93999999994</v>
          </cell>
          <cell r="H47">
            <v>95906.97</v>
          </cell>
        </row>
        <row r="48">
          <cell r="A48">
            <v>32</v>
          </cell>
          <cell r="B48" t="str">
            <v>Одинцово</v>
          </cell>
          <cell r="C48" t="str">
            <v>ЦРБ</v>
          </cell>
          <cell r="E48">
            <v>51109.279999999999</v>
          </cell>
          <cell r="F48">
            <v>166593.16</v>
          </cell>
          <cell r="G48">
            <v>162550</v>
          </cell>
          <cell r="H48">
            <v>4043.16</v>
          </cell>
        </row>
        <row r="49">
          <cell r="A49">
            <v>33</v>
          </cell>
          <cell r="B49" t="str">
            <v>Одинцово</v>
          </cell>
          <cell r="C49" t="str">
            <v>Перхушковская бол-ца</v>
          </cell>
          <cell r="E49">
            <v>2799.88</v>
          </cell>
          <cell r="F49">
            <v>0</v>
          </cell>
          <cell r="G49">
            <v>0</v>
          </cell>
          <cell r="H49">
            <v>0</v>
          </cell>
        </row>
        <row r="50">
          <cell r="A50">
            <v>34</v>
          </cell>
          <cell r="B50" t="str">
            <v>Одинцово</v>
          </cell>
          <cell r="C50" t="str">
            <v>Ромашковская бол-ца</v>
          </cell>
          <cell r="E50">
            <v>540.41999999999996</v>
          </cell>
          <cell r="F50">
            <v>0</v>
          </cell>
          <cell r="G50">
            <v>0</v>
          </cell>
          <cell r="H50">
            <v>0</v>
          </cell>
        </row>
        <row r="51">
          <cell r="A51">
            <v>35</v>
          </cell>
          <cell r="B51" t="str">
            <v>Одинцово</v>
          </cell>
          <cell r="C51" t="str">
            <v>Голицынская пол-ка</v>
          </cell>
          <cell r="E51">
            <v>3031.45</v>
          </cell>
          <cell r="F51">
            <v>0</v>
          </cell>
          <cell r="G51">
            <v>0</v>
          </cell>
          <cell r="H51">
            <v>0</v>
          </cell>
        </row>
        <row r="52">
          <cell r="A52">
            <v>36</v>
          </cell>
          <cell r="B52" t="str">
            <v>Одинцово</v>
          </cell>
          <cell r="C52" t="str">
            <v>Никольская бол-ца</v>
          </cell>
          <cell r="E52">
            <v>156.06</v>
          </cell>
          <cell r="F52">
            <v>205872.3</v>
          </cell>
          <cell r="G52">
            <v>205872.3</v>
          </cell>
          <cell r="H52">
            <v>0</v>
          </cell>
        </row>
        <row r="53">
          <cell r="A53">
            <v>37</v>
          </cell>
          <cell r="B53" t="str">
            <v>Одинцово</v>
          </cell>
          <cell r="C53" t="str">
            <v>Поликлиника ВЗОИ</v>
          </cell>
          <cell r="E53">
            <v>2644.33</v>
          </cell>
          <cell r="F53">
            <v>0</v>
          </cell>
          <cell r="G53">
            <v>0</v>
          </cell>
          <cell r="H53">
            <v>0</v>
          </cell>
        </row>
        <row r="54">
          <cell r="A54">
            <v>38</v>
          </cell>
          <cell r="B54" t="str">
            <v>Одинцово</v>
          </cell>
          <cell r="C54" t="str">
            <v>Противотуб.диспансер</v>
          </cell>
          <cell r="E54">
            <v>851.61</v>
          </cell>
          <cell r="F54">
            <v>0</v>
          </cell>
          <cell r="G54">
            <v>0</v>
          </cell>
          <cell r="H54">
            <v>0</v>
          </cell>
        </row>
        <row r="55">
          <cell r="A55">
            <v>39</v>
          </cell>
          <cell r="B55" t="str">
            <v>Одинцово</v>
          </cell>
          <cell r="C55" t="str">
            <v>7 ЦП МО РФ</v>
          </cell>
          <cell r="E55">
            <v>710.96</v>
          </cell>
          <cell r="F55">
            <v>0</v>
          </cell>
          <cell r="G55">
            <v>0</v>
          </cell>
          <cell r="H55">
            <v>0</v>
          </cell>
        </row>
        <row r="56">
          <cell r="A56">
            <v>40</v>
          </cell>
          <cell r="B56" t="str">
            <v>Одинцово</v>
          </cell>
          <cell r="C56" t="str">
            <v>Кож.-вен. диспансер</v>
          </cell>
          <cell r="E56">
            <v>2680.83</v>
          </cell>
          <cell r="F56">
            <v>0</v>
          </cell>
          <cell r="G56">
            <v>0</v>
          </cell>
          <cell r="H56">
            <v>0</v>
          </cell>
        </row>
        <row r="57">
          <cell r="B57" t="str">
            <v>Всего</v>
          </cell>
          <cell r="D57">
            <v>1122785</v>
          </cell>
          <cell r="E57">
            <v>431826.5</v>
          </cell>
          <cell r="F57">
            <v>1006281.3700000001</v>
          </cell>
          <cell r="G57">
            <v>906331.24</v>
          </cell>
          <cell r="H57">
            <v>99950.13</v>
          </cell>
        </row>
        <row r="58">
          <cell r="A58">
            <v>41</v>
          </cell>
          <cell r="B58" t="str">
            <v>п.Черноголовский</v>
          </cell>
          <cell r="C58" t="str">
            <v>Черноголовская пол-ка</v>
          </cell>
          <cell r="E58">
            <v>95535.360000000001</v>
          </cell>
          <cell r="F58">
            <v>239447.87</v>
          </cell>
          <cell r="G58">
            <v>200000.1</v>
          </cell>
          <cell r="H58">
            <v>39447.769999999997</v>
          </cell>
        </row>
        <row r="59">
          <cell r="A59">
            <v>42</v>
          </cell>
          <cell r="B59" t="str">
            <v>Черноголовка</v>
          </cell>
          <cell r="C59" t="str">
            <v>Больница ННЦ РАН</v>
          </cell>
          <cell r="F59">
            <v>220998.5</v>
          </cell>
          <cell r="G59">
            <v>220998.5</v>
          </cell>
          <cell r="H59">
            <v>0</v>
          </cell>
        </row>
        <row r="60">
          <cell r="B60" t="str">
            <v>Всего</v>
          </cell>
          <cell r="D60">
            <v>514823</v>
          </cell>
          <cell r="E60">
            <v>95535.360000000001</v>
          </cell>
          <cell r="F60">
            <v>460446.37</v>
          </cell>
          <cell r="G60">
            <v>420998.6</v>
          </cell>
          <cell r="H60">
            <v>39447.769999999997</v>
          </cell>
        </row>
        <row r="61">
          <cell r="A61">
            <v>43</v>
          </cell>
          <cell r="B61" t="str">
            <v>Раменский</v>
          </cell>
          <cell r="C61" t="str">
            <v>ЦРБ</v>
          </cell>
          <cell r="E61">
            <v>1759127.66</v>
          </cell>
          <cell r="F61">
            <v>4592278.8899999997</v>
          </cell>
          <cell r="G61">
            <v>4538087.0599999996</v>
          </cell>
          <cell r="H61">
            <v>54191.830000000075</v>
          </cell>
        </row>
        <row r="62">
          <cell r="A62">
            <v>44</v>
          </cell>
          <cell r="B62" t="str">
            <v>Раменский</v>
          </cell>
          <cell r="C62" t="str">
            <v>Узловая пол-ка МЖД</v>
          </cell>
          <cell r="E62">
            <v>4738.2299999999996</v>
          </cell>
          <cell r="F62">
            <v>0</v>
          </cell>
          <cell r="G62">
            <v>0</v>
          </cell>
          <cell r="H62">
            <v>0</v>
          </cell>
        </row>
        <row r="63">
          <cell r="B63" t="str">
            <v>Всего</v>
          </cell>
          <cell r="D63">
            <v>5122690</v>
          </cell>
          <cell r="E63">
            <v>1763865.89</v>
          </cell>
          <cell r="F63">
            <v>4592278.8899999997</v>
          </cell>
          <cell r="G63">
            <v>4538087.0599999996</v>
          </cell>
          <cell r="H63">
            <v>54191.830000000075</v>
          </cell>
        </row>
        <row r="64">
          <cell r="A64">
            <v>45</v>
          </cell>
          <cell r="B64" t="str">
            <v>Троицк</v>
          </cell>
          <cell r="C64" t="str">
            <v>ТМО</v>
          </cell>
          <cell r="E64">
            <v>204699.33</v>
          </cell>
          <cell r="F64">
            <v>463524.68</v>
          </cell>
          <cell r="G64">
            <v>386394.96</v>
          </cell>
          <cell r="H64">
            <v>77129.719999999972</v>
          </cell>
        </row>
        <row r="65">
          <cell r="A65">
            <v>46</v>
          </cell>
          <cell r="B65" t="str">
            <v>Троицк</v>
          </cell>
          <cell r="C65" t="str">
            <v>Больница МОРАН</v>
          </cell>
          <cell r="E65">
            <v>24565.89</v>
          </cell>
          <cell r="F65">
            <v>85486.61</v>
          </cell>
          <cell r="G65">
            <v>85486.61</v>
          </cell>
          <cell r="H65">
            <v>0</v>
          </cell>
        </row>
        <row r="66">
          <cell r="A66">
            <v>47</v>
          </cell>
          <cell r="B66" t="str">
            <v>Всего</v>
          </cell>
          <cell r="D66">
            <v>615054</v>
          </cell>
          <cell r="E66">
            <v>229265.21999999997</v>
          </cell>
          <cell r="F66">
            <v>549011.29</v>
          </cell>
          <cell r="G66">
            <v>471881.57</v>
          </cell>
          <cell r="H66">
            <v>77129.719999999972</v>
          </cell>
        </row>
        <row r="67">
          <cell r="A67">
            <v>48</v>
          </cell>
          <cell r="B67" t="str">
            <v>Фрязино</v>
          </cell>
          <cell r="C67" t="str">
            <v>ТМО</v>
          </cell>
          <cell r="E67">
            <v>440315.46</v>
          </cell>
          <cell r="F67">
            <v>1616404.29</v>
          </cell>
          <cell r="G67">
            <v>1562062.26</v>
          </cell>
          <cell r="H67">
            <v>54342.030000000028</v>
          </cell>
        </row>
        <row r="68">
          <cell r="B68" t="str">
            <v>Всего</v>
          </cell>
          <cell r="D68">
            <v>1793810</v>
          </cell>
          <cell r="E68">
            <v>440315.46</v>
          </cell>
          <cell r="F68">
            <v>1616404.29</v>
          </cell>
          <cell r="G68">
            <v>1562062.26</v>
          </cell>
          <cell r="H68">
            <v>54342.030000000028</v>
          </cell>
        </row>
        <row r="69">
          <cell r="A69">
            <v>49</v>
          </cell>
          <cell r="B69" t="str">
            <v>Шаховской</v>
          </cell>
          <cell r="C69" t="str">
            <v>ТМО</v>
          </cell>
          <cell r="E69">
            <v>274892.95</v>
          </cell>
          <cell r="F69">
            <v>745119.21</v>
          </cell>
          <cell r="G69">
            <v>745119.21</v>
          </cell>
          <cell r="H69">
            <v>0</v>
          </cell>
        </row>
        <row r="70">
          <cell r="C70" t="str">
            <v>в т.ч сельские ЛПУ</v>
          </cell>
          <cell r="E70">
            <v>44922.82</v>
          </cell>
          <cell r="F70">
            <v>0</v>
          </cell>
          <cell r="G70">
            <v>0</v>
          </cell>
          <cell r="H70">
            <v>0</v>
          </cell>
        </row>
        <row r="71">
          <cell r="B71" t="str">
            <v>Всего</v>
          </cell>
          <cell r="D71">
            <v>811279</v>
          </cell>
          <cell r="E71">
            <v>274892.95</v>
          </cell>
          <cell r="F71">
            <v>745119.21</v>
          </cell>
          <cell r="G71">
            <v>745119.21</v>
          </cell>
          <cell r="H71">
            <v>0</v>
          </cell>
        </row>
        <row r="72">
          <cell r="A72">
            <v>50</v>
          </cell>
          <cell r="B72" t="str">
            <v>Электросталь</v>
          </cell>
          <cell r="C72" t="str">
            <v>ЦМСЧ № 21</v>
          </cell>
          <cell r="E72">
            <v>559670.97</v>
          </cell>
          <cell r="F72">
            <v>1200166.74</v>
          </cell>
          <cell r="G72">
            <v>1149903.1399999999</v>
          </cell>
          <cell r="H72">
            <v>50263.600000000093</v>
          </cell>
        </row>
        <row r="73">
          <cell r="A73">
            <v>51</v>
          </cell>
          <cell r="B73" t="str">
            <v>Электросталь</v>
          </cell>
          <cell r="C73" t="str">
            <v>МУЗ "ЭЦГБ"</v>
          </cell>
          <cell r="E73">
            <v>1212963.67</v>
          </cell>
          <cell r="F73">
            <v>2547352.75</v>
          </cell>
          <cell r="G73">
            <v>2238238.2000000002</v>
          </cell>
          <cell r="H73">
            <v>309114.54999999981</v>
          </cell>
        </row>
        <row r="74">
          <cell r="A74">
            <v>52</v>
          </cell>
          <cell r="B74" t="str">
            <v>Электросталь</v>
          </cell>
          <cell r="C74" t="str">
            <v>МСЧ "ЭЗТМ"</v>
          </cell>
          <cell r="E74">
            <v>58889.62</v>
          </cell>
          <cell r="F74">
            <v>82806.77</v>
          </cell>
          <cell r="G74">
            <v>82806.77</v>
          </cell>
          <cell r="H74">
            <v>0</v>
          </cell>
        </row>
        <row r="75">
          <cell r="B75" t="str">
            <v>Всего</v>
          </cell>
          <cell r="D75">
            <v>4287992</v>
          </cell>
          <cell r="E75">
            <v>1831524.26</v>
          </cell>
          <cell r="F75">
            <v>3830326.2600000002</v>
          </cell>
          <cell r="G75">
            <v>3470948.11</v>
          </cell>
          <cell r="H75">
            <v>359378.14999999991</v>
          </cell>
        </row>
        <row r="76">
          <cell r="A76">
            <v>53</v>
          </cell>
          <cell r="B76" t="str">
            <v>Дубна</v>
          </cell>
          <cell r="C76" t="str">
            <v xml:space="preserve">МСЧ № 9 </v>
          </cell>
          <cell r="E76">
            <v>118281</v>
          </cell>
          <cell r="F76">
            <v>698758.81</v>
          </cell>
          <cell r="G76">
            <v>698758.81</v>
          </cell>
          <cell r="H76">
            <v>0</v>
          </cell>
        </row>
        <row r="77">
          <cell r="A77">
            <v>54</v>
          </cell>
          <cell r="B77" t="str">
            <v>Дубна</v>
          </cell>
          <cell r="C77" t="str">
            <v>БВЛБ</v>
          </cell>
          <cell r="E77">
            <v>4267</v>
          </cell>
          <cell r="F77">
            <v>25372.84</v>
          </cell>
          <cell r="G77">
            <v>25372.84</v>
          </cell>
          <cell r="H77">
            <v>0</v>
          </cell>
        </row>
        <row r="78">
          <cell r="A78">
            <v>55</v>
          </cell>
          <cell r="B78" t="str">
            <v>Дубна</v>
          </cell>
          <cell r="C78" t="str">
            <v>МДЦГБ</v>
          </cell>
          <cell r="E78">
            <v>145983</v>
          </cell>
          <cell r="F78">
            <v>690042.15</v>
          </cell>
          <cell r="G78">
            <v>690042.15</v>
          </cell>
          <cell r="H78">
            <v>0</v>
          </cell>
        </row>
        <row r="79">
          <cell r="A79">
            <v>56</v>
          </cell>
          <cell r="B79" t="str">
            <v>Дубна</v>
          </cell>
          <cell r="C79" t="str">
            <v>ДМДП №1</v>
          </cell>
          <cell r="E79">
            <v>17194</v>
          </cell>
          <cell r="F79">
            <v>134521.76</v>
          </cell>
          <cell r="G79">
            <v>46558.62</v>
          </cell>
          <cell r="H79">
            <v>87963.140000000014</v>
          </cell>
        </row>
        <row r="80">
          <cell r="B80" t="str">
            <v>Всего</v>
          </cell>
          <cell r="D80">
            <v>1735564</v>
          </cell>
          <cell r="E80">
            <v>285725</v>
          </cell>
          <cell r="F80">
            <v>1548695.56</v>
          </cell>
          <cell r="G80">
            <v>1460732.4200000002</v>
          </cell>
          <cell r="H80">
            <v>87963.140000000014</v>
          </cell>
        </row>
        <row r="81">
          <cell r="A81">
            <v>57</v>
          </cell>
          <cell r="B81" t="str">
            <v>Талдом</v>
          </cell>
          <cell r="C81" t="str">
            <v xml:space="preserve">ТТМО </v>
          </cell>
          <cell r="E81">
            <v>537603.42000000004</v>
          </cell>
          <cell r="F81">
            <v>948055.59</v>
          </cell>
          <cell r="G81">
            <v>882853.38</v>
          </cell>
          <cell r="H81">
            <v>65202.209999999963</v>
          </cell>
        </row>
        <row r="82">
          <cell r="B82" t="str">
            <v>Всего</v>
          </cell>
          <cell r="D82">
            <v>1055293</v>
          </cell>
          <cell r="E82">
            <v>537603.42000000004</v>
          </cell>
          <cell r="F82">
            <v>948055.59</v>
          </cell>
          <cell r="G82">
            <v>882853.38</v>
          </cell>
          <cell r="H82">
            <v>65202.209999999963</v>
          </cell>
        </row>
        <row r="83">
          <cell r="A83">
            <v>58</v>
          </cell>
          <cell r="B83" t="str">
            <v>Протвино</v>
          </cell>
          <cell r="C83" t="str">
            <v>Городская бол-ца</v>
          </cell>
          <cell r="E83">
            <v>495976.66</v>
          </cell>
          <cell r="F83">
            <v>1017474.48</v>
          </cell>
          <cell r="G83">
            <v>871981.51</v>
          </cell>
          <cell r="H83">
            <v>145492.96999999997</v>
          </cell>
        </row>
        <row r="84">
          <cell r="A84">
            <v>59</v>
          </cell>
          <cell r="B84" t="str">
            <v>Протвино</v>
          </cell>
          <cell r="C84" t="str">
            <v>МСЧ №174</v>
          </cell>
          <cell r="E84">
            <v>16580.79</v>
          </cell>
          <cell r="F84">
            <v>30269.439999999999</v>
          </cell>
          <cell r="G84">
            <v>24826.23</v>
          </cell>
          <cell r="H84">
            <v>5443.2099999999991</v>
          </cell>
        </row>
        <row r="85">
          <cell r="B85" t="str">
            <v>Всего</v>
          </cell>
          <cell r="D85">
            <v>1176623</v>
          </cell>
          <cell r="E85">
            <v>512557.44999999995</v>
          </cell>
          <cell r="F85">
            <v>1047743.9199999999</v>
          </cell>
          <cell r="G85">
            <v>896807.74</v>
          </cell>
          <cell r="H85">
            <v>150936.17999999996</v>
          </cell>
        </row>
        <row r="86">
          <cell r="A86">
            <v>60</v>
          </cell>
          <cell r="B86" t="str">
            <v>Пущино</v>
          </cell>
          <cell r="C86" t="str">
            <v>МЦ МОРАН</v>
          </cell>
          <cell r="E86">
            <v>193061.89</v>
          </cell>
          <cell r="F86">
            <v>568481.04</v>
          </cell>
          <cell r="G86">
            <v>458511.32</v>
          </cell>
          <cell r="H86">
            <v>109969.72000000003</v>
          </cell>
        </row>
        <row r="87">
          <cell r="B87" t="str">
            <v>Всего</v>
          </cell>
          <cell r="D87">
            <v>636718</v>
          </cell>
          <cell r="E87">
            <v>193061.89</v>
          </cell>
          <cell r="F87">
            <v>568481.04</v>
          </cell>
          <cell r="G87">
            <v>458511.32</v>
          </cell>
          <cell r="H87">
            <v>109969.72000000003</v>
          </cell>
        </row>
        <row r="88">
          <cell r="A88">
            <v>61</v>
          </cell>
          <cell r="B88" t="str">
            <v>г. Орехово-Зуево</v>
          </cell>
          <cell r="C88" t="str">
            <v>МУЗ "Первая гор. больница"</v>
          </cell>
          <cell r="F88">
            <v>0</v>
          </cell>
          <cell r="G88">
            <v>0</v>
          </cell>
          <cell r="H88">
            <v>0</v>
          </cell>
        </row>
        <row r="89">
          <cell r="A89">
            <v>62</v>
          </cell>
          <cell r="B89" t="str">
            <v>г. Орехово-Зуево</v>
          </cell>
          <cell r="C89" t="str">
            <v>МУЗ "Вторая гор. больница"</v>
          </cell>
          <cell r="F89">
            <v>0</v>
          </cell>
          <cell r="G89">
            <v>0</v>
          </cell>
          <cell r="H89">
            <v>0</v>
          </cell>
        </row>
        <row r="90">
          <cell r="A90">
            <v>63</v>
          </cell>
          <cell r="B90" t="str">
            <v>г. Орехово-Зуево</v>
          </cell>
          <cell r="C90" t="str">
            <v>"Четвертая гор. больница"</v>
          </cell>
          <cell r="F90">
            <v>0</v>
          </cell>
          <cell r="G90">
            <v>0</v>
          </cell>
          <cell r="H90">
            <v>0</v>
          </cell>
        </row>
        <row r="91">
          <cell r="A91">
            <v>64</v>
          </cell>
          <cell r="B91" t="str">
            <v>г. Орехово-Зуево</v>
          </cell>
          <cell r="C91" t="str">
            <v>МУЗ "Пятая  гор. больница"</v>
          </cell>
          <cell r="F91">
            <v>0</v>
          </cell>
          <cell r="G91">
            <v>0</v>
          </cell>
          <cell r="H91">
            <v>0</v>
          </cell>
        </row>
        <row r="92">
          <cell r="A92">
            <v>65</v>
          </cell>
          <cell r="B92" t="str">
            <v>г. Орехово-Зуево</v>
          </cell>
          <cell r="C92" t="str">
            <v>Городская стомат. пол-ка"</v>
          </cell>
          <cell r="F92">
            <v>0</v>
          </cell>
          <cell r="G92">
            <v>0</v>
          </cell>
          <cell r="H92">
            <v>0</v>
          </cell>
        </row>
        <row r="93">
          <cell r="A93">
            <v>66</v>
          </cell>
          <cell r="B93" t="str">
            <v>г. Орехово-Зуево</v>
          </cell>
          <cell r="C93" t="str">
            <v>Узловая пол-ка ст. Орехово-Зуево</v>
          </cell>
          <cell r="F93">
            <v>0</v>
          </cell>
          <cell r="G93">
            <v>0</v>
          </cell>
          <cell r="H93">
            <v>0</v>
          </cell>
        </row>
        <row r="94">
          <cell r="A94">
            <v>67</v>
          </cell>
          <cell r="B94" t="str">
            <v>г. Орехово-Зуево</v>
          </cell>
          <cell r="C94" t="str">
            <v>ГТМУ "Поликлиника"</v>
          </cell>
          <cell r="F94">
            <v>0</v>
          </cell>
          <cell r="G94">
            <v>0</v>
          </cell>
          <cell r="H94">
            <v>0</v>
          </cell>
        </row>
        <row r="95">
          <cell r="B95" t="str">
            <v>Всего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</row>
        <row r="96">
          <cell r="A96">
            <v>68</v>
          </cell>
          <cell r="B96" t="str">
            <v>Орехово-Зуево</v>
          </cell>
          <cell r="C96" t="str">
            <v>Дрезненская гор. больница</v>
          </cell>
          <cell r="F96">
            <v>0</v>
          </cell>
          <cell r="G96">
            <v>0</v>
          </cell>
          <cell r="H96">
            <v>0</v>
          </cell>
        </row>
        <row r="97">
          <cell r="A97">
            <v>69</v>
          </cell>
          <cell r="B97" t="str">
            <v>Орехово-Зуево</v>
          </cell>
          <cell r="C97" t="str">
            <v>Ликинская гор. больница</v>
          </cell>
          <cell r="F97">
            <v>0</v>
          </cell>
          <cell r="G97">
            <v>0</v>
          </cell>
          <cell r="H97">
            <v>0</v>
          </cell>
        </row>
        <row r="98">
          <cell r="A98">
            <v>70</v>
          </cell>
          <cell r="B98" t="str">
            <v>Орехово-Зуево</v>
          </cell>
          <cell r="C98" t="str">
            <v>Куровская гор. больница</v>
          </cell>
          <cell r="F98">
            <v>0</v>
          </cell>
          <cell r="G98">
            <v>0</v>
          </cell>
          <cell r="H98">
            <v>0</v>
          </cell>
        </row>
        <row r="99">
          <cell r="A99">
            <v>71</v>
          </cell>
          <cell r="B99" t="str">
            <v>Орехово-Зуево</v>
          </cell>
          <cell r="C99" t="str">
            <v>Давыдовская сельская больница</v>
          </cell>
          <cell r="F99">
            <v>0</v>
          </cell>
          <cell r="G99">
            <v>0</v>
          </cell>
          <cell r="H99">
            <v>0</v>
          </cell>
        </row>
        <row r="100">
          <cell r="A100">
            <v>72</v>
          </cell>
          <cell r="B100" t="str">
            <v>Орехово-Зуево</v>
          </cell>
          <cell r="C100" t="str">
            <v>Кабановская амбулатория **</v>
          </cell>
          <cell r="F100">
            <v>0</v>
          </cell>
          <cell r="G100">
            <v>0</v>
          </cell>
          <cell r="H100">
            <v>0</v>
          </cell>
        </row>
        <row r="101">
          <cell r="A101">
            <v>73</v>
          </cell>
          <cell r="B101" t="str">
            <v>Орехово-Зуево</v>
          </cell>
          <cell r="C101" t="str">
            <v>Новинская амбулатория **</v>
          </cell>
          <cell r="F101">
            <v>0</v>
          </cell>
          <cell r="G101">
            <v>0</v>
          </cell>
          <cell r="H101">
            <v>0</v>
          </cell>
        </row>
        <row r="102">
          <cell r="A102">
            <v>74</v>
          </cell>
          <cell r="B102" t="str">
            <v>Орехово-Зуево</v>
          </cell>
          <cell r="C102" t="str">
            <v>Савинская амбулатория **</v>
          </cell>
          <cell r="F102">
            <v>0</v>
          </cell>
          <cell r="G102">
            <v>0</v>
          </cell>
          <cell r="H102">
            <v>0</v>
          </cell>
        </row>
        <row r="103">
          <cell r="A103">
            <v>75</v>
          </cell>
          <cell r="B103" t="str">
            <v>Орехово-Зуево</v>
          </cell>
          <cell r="C103" t="str">
            <v>Авсюнинская больница</v>
          </cell>
          <cell r="F103">
            <v>0</v>
          </cell>
          <cell r="G103">
            <v>0</v>
          </cell>
          <cell r="H103">
            <v>0</v>
          </cell>
        </row>
        <row r="104">
          <cell r="A104">
            <v>76</v>
          </cell>
          <cell r="B104" t="str">
            <v>Орехово-Зуево</v>
          </cell>
          <cell r="C104" t="str">
            <v>Ильинская больница **</v>
          </cell>
          <cell r="F104">
            <v>0</v>
          </cell>
          <cell r="G104">
            <v>0</v>
          </cell>
          <cell r="H104">
            <v>0</v>
          </cell>
        </row>
        <row r="105">
          <cell r="A105">
            <v>77</v>
          </cell>
          <cell r="B105" t="str">
            <v>Орехово-Зуево</v>
          </cell>
          <cell r="C105" t="str">
            <v>Губинская больница</v>
          </cell>
          <cell r="F105">
            <v>0</v>
          </cell>
          <cell r="G105">
            <v>0</v>
          </cell>
          <cell r="H105">
            <v>0</v>
          </cell>
        </row>
        <row r="106">
          <cell r="A106">
            <v>78</v>
          </cell>
          <cell r="B106" t="str">
            <v>Орехово-Зуево</v>
          </cell>
          <cell r="C106" t="str">
            <v>Красновская больница **</v>
          </cell>
          <cell r="F106">
            <v>0</v>
          </cell>
          <cell r="G106">
            <v>0</v>
          </cell>
          <cell r="H106">
            <v>0</v>
          </cell>
        </row>
        <row r="107">
          <cell r="A107">
            <v>79</v>
          </cell>
          <cell r="B107" t="str">
            <v>Орехово-Зуево</v>
          </cell>
          <cell r="C107" t="str">
            <v>Соболевская больница **</v>
          </cell>
          <cell r="F107">
            <v>0</v>
          </cell>
          <cell r="G107">
            <v>0</v>
          </cell>
          <cell r="H107">
            <v>0</v>
          </cell>
        </row>
        <row r="108">
          <cell r="A108">
            <v>80</v>
          </cell>
          <cell r="B108" t="str">
            <v>Орехово-Зуево</v>
          </cell>
          <cell r="C108" t="str">
            <v>Верейская больница **</v>
          </cell>
          <cell r="F108">
            <v>0</v>
          </cell>
          <cell r="G108">
            <v>0</v>
          </cell>
          <cell r="H108">
            <v>0</v>
          </cell>
        </row>
        <row r="109">
          <cell r="A109">
            <v>81</v>
          </cell>
          <cell r="B109" t="str">
            <v>Орехово-Зуево</v>
          </cell>
          <cell r="C109" t="str">
            <v>Демиховская больница</v>
          </cell>
          <cell r="F109">
            <v>0</v>
          </cell>
          <cell r="G109">
            <v>0</v>
          </cell>
          <cell r="H109">
            <v>0</v>
          </cell>
        </row>
        <row r="110">
          <cell r="A110">
            <v>82</v>
          </cell>
          <cell r="B110" t="str">
            <v>Орехово-Зуево</v>
          </cell>
          <cell r="C110" t="str">
            <v>Малодубенская амбулатория **</v>
          </cell>
          <cell r="F110">
            <v>0</v>
          </cell>
          <cell r="G110">
            <v>0</v>
          </cell>
          <cell r="H110">
            <v>0</v>
          </cell>
        </row>
        <row r="111">
          <cell r="A111">
            <v>83</v>
          </cell>
          <cell r="B111" t="str">
            <v>Орехово-Зуево</v>
          </cell>
          <cell r="C111" t="str">
            <v>Мисцевская амбулатория **</v>
          </cell>
          <cell r="F111">
            <v>0</v>
          </cell>
          <cell r="G111">
            <v>0</v>
          </cell>
          <cell r="H111">
            <v>0</v>
          </cell>
        </row>
        <row r="112">
          <cell r="B112" t="str">
            <v>Всего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</row>
        <row r="113">
          <cell r="B113" t="str">
            <v>ИТОГО</v>
          </cell>
          <cell r="D113">
            <v>37172938</v>
          </cell>
          <cell r="E113">
            <v>14701238.15</v>
          </cell>
          <cell r="F113">
            <v>33329096.729999997</v>
          </cell>
          <cell r="G113">
            <v>30291053.02</v>
          </cell>
          <cell r="H113">
            <v>3038043.7100000009</v>
          </cell>
        </row>
        <row r="116">
          <cell r="B116" t="str">
            <v>Зам.начальника</v>
          </cell>
          <cell r="G116" t="str">
            <v>Ю.А.Коптелова</v>
          </cell>
        </row>
        <row r="117">
          <cell r="B117" t="str">
            <v>ПЭУ "МАКС-М"</v>
          </cell>
        </row>
        <row r="118">
          <cell r="B118" t="str">
            <v>в т.ч. Дубна,Талдом,Протвино,Пущино,Оболенск</v>
          </cell>
          <cell r="F118" t="e">
            <v>#REF!</v>
          </cell>
          <cell r="G118" t="e">
            <v>#REF!</v>
          </cell>
          <cell r="H118" t="e">
            <v>#REF!</v>
          </cell>
        </row>
      </sheetData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 refreshError="1"/>
      <sheetData sheetId="50"/>
      <sheetData sheetId="51"/>
      <sheetData sheetId="52"/>
      <sheetData sheetId="53"/>
      <sheetData sheetId="54"/>
      <sheetData sheetId="55"/>
      <sheetData sheetId="5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нтябрь(ФОТ)"/>
      <sheetName val="Сентябрь(ФОТ-межрег.)"/>
      <sheetName val="Ленинский (24.08)"/>
      <sheetName val="Шаховской(05.09) "/>
      <sheetName val="Шаховской(19.09)"/>
      <sheetName val="Шаховской(21.09)"/>
      <sheetName val="Одинцово (05.09)"/>
      <sheetName val="Одинцово (07.09)"/>
      <sheetName val="Троицк(06.09)"/>
      <sheetName val="Ногинск (07.09) "/>
      <sheetName val="Ногинск (19.09)"/>
      <sheetName val="Фрязино(07.09)"/>
      <sheetName val="Фрязино(12.09)"/>
      <sheetName val="Фрязино(12.09) (2)"/>
      <sheetName val="Фрязино(15.09) "/>
      <sheetName val="Фрязино(20.09) "/>
      <sheetName val="Фрязино(22.09) "/>
      <sheetName val="Фрязино(28.09)"/>
      <sheetName val="Раменский (07.09)"/>
      <sheetName val="Электросталь(07.09)"/>
      <sheetName val="Пущино(08.09)"/>
      <sheetName val="Талдом(11.09)"/>
      <sheetName val="Люберцы (09.08)"/>
      <sheetName val="Люберцы (15.09)Кот "/>
      <sheetName val="Лыткарино (12.09)"/>
      <sheetName val="Протвино(12.09) "/>
      <sheetName val="Черноголовка (13.09)"/>
      <sheetName val="Долгопрудный(13.09)"/>
      <sheetName val="Долгопрудный(18.09) "/>
      <sheetName val="Дубна (15.09)"/>
      <sheetName val="Дубна (20.09)"/>
      <sheetName val="Дзержинский(21.09)"/>
      <sheetName val="Сентябрь_свод"/>
      <sheetName val="Расчет(16.10) "/>
      <sheetName val="Расчет(16.10)  (2)"/>
      <sheetName val="Расчет (27.09)Протвино"/>
      <sheetName val="Расчет(18.10)Одинц "/>
      <sheetName val="Расчет(18.10)Дубна"/>
      <sheetName val="Расчет(18.18)Талдом (изм.01.11)"/>
      <sheetName val="Расчет(18.10)Пущино"/>
      <sheetName val="Расчет (20.10)О-з "/>
      <sheetName val="Расчет(20.10)г,О-з"/>
      <sheetName val="Расчет(25.10)Дубна (2)"/>
      <sheetName val="Расчет (25.10)О-з  (2)"/>
      <sheetName val="Сентябрь(межрег.)+ "/>
      <sheetName val="Сентябрь(межрег.)+  (2)"/>
      <sheetName val="Сентябрь(межрег.)"/>
      <sheetName val="Сентябрь(межрег.)03.11"/>
      <sheetName val="Расчет(18.10)Одинц  (2)"/>
      <sheetName val="Расчет (25.10)О-з  (3)"/>
      <sheetName val="Расчет(20.12)Одинц"/>
      <sheetName val="Расчет(21.12)Одинц"/>
      <sheetName val="Расчет(16.01)Одинц"/>
      <sheetName val="Сентябрь(межтер.)26.12"/>
      <sheetName val="Доп.cч(Пр.,Пущ.межтер.)29.01.01"/>
      <sheetName val="Доплата (30.03.01)"/>
      <sheetName val="Доплата (08.06.01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 refreshError="1">
        <row r="1">
          <cell r="E1" t="str">
            <v>"К оплате"</v>
          </cell>
        </row>
        <row r="2">
          <cell r="E2" t="str">
            <v xml:space="preserve">                        Зам.ген. директора ЗАО"МАКС-М"</v>
          </cell>
        </row>
        <row r="3">
          <cell r="E3" t="str">
            <v>___________Н.В.Мартьянова</v>
          </cell>
        </row>
        <row r="4">
          <cell r="E4" t="str">
            <v>" ___ " _______1998г.</v>
          </cell>
        </row>
        <row r="6">
          <cell r="A6" t="str">
            <v>Аванс на ноябрь 1998г</v>
          </cell>
        </row>
        <row r="7">
          <cell r="H7" t="str">
            <v>в руб.</v>
          </cell>
        </row>
        <row r="8">
          <cell r="A8" t="str">
            <v xml:space="preserve"> №</v>
          </cell>
          <cell r="B8" t="str">
            <v>Регион</v>
          </cell>
          <cell r="C8" t="str">
            <v>ЛПУ</v>
          </cell>
          <cell r="D8" t="str">
            <v>Поступление средств  на август</v>
          </cell>
          <cell r="E8" t="str">
            <v>счет-фактура за март</v>
          </cell>
          <cell r="F8" t="str">
            <v>Аванс на август без учета переплаты</v>
          </cell>
          <cell r="G8" t="str">
            <v>Аванс на август с учетом переплаты</v>
          </cell>
          <cell r="H8" t="str">
            <v>Учтена переплата</v>
          </cell>
        </row>
        <row r="9">
          <cell r="A9">
            <v>1</v>
          </cell>
          <cell r="B9">
            <v>2</v>
          </cell>
          <cell r="C9">
            <v>3</v>
          </cell>
          <cell r="D9">
            <v>4</v>
          </cell>
          <cell r="E9">
            <v>5</v>
          </cell>
          <cell r="F9">
            <v>6</v>
          </cell>
          <cell r="G9">
            <v>8</v>
          </cell>
          <cell r="H9">
            <v>9</v>
          </cell>
        </row>
        <row r="10">
          <cell r="A10">
            <v>1</v>
          </cell>
          <cell r="B10" t="str">
            <v>Голицино-2</v>
          </cell>
          <cell r="C10" t="str">
            <v xml:space="preserve">Городская пол-ка 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</row>
        <row r="11">
          <cell r="B11" t="str">
            <v>Всего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</row>
        <row r="12">
          <cell r="A12">
            <v>2</v>
          </cell>
          <cell r="B12" t="str">
            <v xml:space="preserve">Долгопрудный </v>
          </cell>
          <cell r="C12" t="str">
            <v>ГТМО</v>
          </cell>
          <cell r="E12">
            <v>477231.72</v>
          </cell>
          <cell r="F12">
            <v>2110435.52</v>
          </cell>
          <cell r="G12">
            <v>1937281.04</v>
          </cell>
          <cell r="H12">
            <v>173154.47999999998</v>
          </cell>
        </row>
        <row r="13">
          <cell r="A13">
            <v>3</v>
          </cell>
          <cell r="B13" t="str">
            <v xml:space="preserve">Долгопрудный </v>
          </cell>
          <cell r="C13" t="str">
            <v>Хлебниковская лин.пол-ка МЦКББ</v>
          </cell>
          <cell r="E13">
            <v>1568.95</v>
          </cell>
          <cell r="F13">
            <v>44309.83</v>
          </cell>
          <cell r="G13">
            <v>44309.83</v>
          </cell>
          <cell r="H13">
            <v>0</v>
          </cell>
        </row>
        <row r="14">
          <cell r="B14" t="str">
            <v>Всего</v>
          </cell>
          <cell r="D14">
            <v>2362885</v>
          </cell>
          <cell r="E14">
            <v>478800.67</v>
          </cell>
          <cell r="F14">
            <v>2154745.35</v>
          </cell>
          <cell r="G14">
            <v>1981590.87</v>
          </cell>
          <cell r="H14">
            <v>173154.47999999998</v>
          </cell>
        </row>
        <row r="15">
          <cell r="A15">
            <v>4</v>
          </cell>
          <cell r="B15" t="str">
            <v>Ленинский</v>
          </cell>
          <cell r="C15" t="str">
            <v>ЛПУ Ленинского р-на</v>
          </cell>
          <cell r="E15">
            <v>1745215.37</v>
          </cell>
          <cell r="F15">
            <v>2219380.48</v>
          </cell>
          <cell r="G15">
            <v>1894848.41</v>
          </cell>
          <cell r="H15">
            <v>324532.07000000007</v>
          </cell>
        </row>
        <row r="16">
          <cell r="B16" t="str">
            <v>Всего</v>
          </cell>
          <cell r="D16">
            <v>2479120</v>
          </cell>
          <cell r="E16">
            <v>1745215.37</v>
          </cell>
          <cell r="F16">
            <v>2219380.48</v>
          </cell>
          <cell r="G16">
            <v>1894848.41</v>
          </cell>
          <cell r="H16">
            <v>324532.07000000007</v>
          </cell>
        </row>
        <row r="17">
          <cell r="A17">
            <v>5</v>
          </cell>
          <cell r="B17" t="str">
            <v>Лыткарино</v>
          </cell>
          <cell r="C17" t="str">
            <v>Городская пол-ка</v>
          </cell>
          <cell r="E17">
            <v>208693.1</v>
          </cell>
          <cell r="F17">
            <v>348358.37</v>
          </cell>
          <cell r="G17">
            <v>312017.96000000002</v>
          </cell>
          <cell r="H17">
            <v>36340.409999999974</v>
          </cell>
        </row>
        <row r="18">
          <cell r="A18">
            <v>6</v>
          </cell>
          <cell r="B18" t="str">
            <v>Лыткарино</v>
          </cell>
          <cell r="C18" t="str">
            <v>Детская пол-ка</v>
          </cell>
          <cell r="E18">
            <v>58165.51</v>
          </cell>
          <cell r="F18">
            <v>120963.23</v>
          </cell>
          <cell r="G18">
            <v>79289.279999999999</v>
          </cell>
          <cell r="H18">
            <v>41673.949999999997</v>
          </cell>
        </row>
        <row r="19">
          <cell r="A19">
            <v>7</v>
          </cell>
          <cell r="B19" t="str">
            <v>Лыткарино</v>
          </cell>
          <cell r="C19" t="str">
            <v>Городская бол-ца</v>
          </cell>
          <cell r="E19">
            <v>423696.71</v>
          </cell>
          <cell r="F19">
            <v>564999.71</v>
          </cell>
          <cell r="G19">
            <v>564999.71</v>
          </cell>
          <cell r="H19">
            <v>0</v>
          </cell>
        </row>
        <row r="20">
          <cell r="A20">
            <v>8</v>
          </cell>
          <cell r="B20" t="str">
            <v>Лыткарино</v>
          </cell>
          <cell r="C20" t="str">
            <v>Стоматологическая пол-ка</v>
          </cell>
          <cell r="E20">
            <v>66048.899999999994</v>
          </cell>
          <cell r="F20">
            <v>71988.66</v>
          </cell>
          <cell r="G20">
            <v>65896.84</v>
          </cell>
          <cell r="H20">
            <v>6091.820000000007</v>
          </cell>
        </row>
        <row r="21">
          <cell r="B21" t="str">
            <v>Всего</v>
          </cell>
          <cell r="D21">
            <v>1237112</v>
          </cell>
          <cell r="E21">
            <v>756604.22000000009</v>
          </cell>
          <cell r="F21">
            <v>1106309.97</v>
          </cell>
          <cell r="G21">
            <v>1022203.7899999999</v>
          </cell>
          <cell r="H21">
            <v>84106.179999999978</v>
          </cell>
        </row>
        <row r="22">
          <cell r="A22">
            <v>9</v>
          </cell>
          <cell r="B22" t="str">
            <v xml:space="preserve">Дзержинский </v>
          </cell>
          <cell r="C22" t="str">
            <v>Дзержинское ТМО</v>
          </cell>
          <cell r="E22">
            <v>501328.53</v>
          </cell>
          <cell r="F22">
            <v>818425.78</v>
          </cell>
          <cell r="G22">
            <v>629553.06999999995</v>
          </cell>
          <cell r="H22">
            <v>188872.71000000008</v>
          </cell>
        </row>
        <row r="23">
          <cell r="B23" t="str">
            <v>Всего</v>
          </cell>
          <cell r="D23">
            <v>917490</v>
          </cell>
          <cell r="E23">
            <v>501328.53</v>
          </cell>
          <cell r="F23">
            <v>818425.78</v>
          </cell>
          <cell r="G23">
            <v>629553.06999999995</v>
          </cell>
          <cell r="H23">
            <v>188872.71000000008</v>
          </cell>
        </row>
        <row r="24">
          <cell r="A24">
            <v>10</v>
          </cell>
          <cell r="B24" t="str">
            <v>Люберцы</v>
          </cell>
          <cell r="C24" t="str">
            <v>Детская бол-ца</v>
          </cell>
          <cell r="E24">
            <v>389976.01</v>
          </cell>
          <cell r="F24">
            <v>568610.78</v>
          </cell>
          <cell r="G24">
            <v>415230.42</v>
          </cell>
          <cell r="H24">
            <v>153380.35999999999</v>
          </cell>
        </row>
        <row r="25">
          <cell r="A25">
            <v>11</v>
          </cell>
          <cell r="B25" t="str">
            <v>Люберцы</v>
          </cell>
          <cell r="C25" t="str">
            <v xml:space="preserve">Родильный дом </v>
          </cell>
          <cell r="E25">
            <v>192492.93</v>
          </cell>
          <cell r="F25">
            <v>406526.66</v>
          </cell>
          <cell r="G25">
            <v>312036.03000000003</v>
          </cell>
          <cell r="H25">
            <v>94490.63</v>
          </cell>
        </row>
        <row r="26">
          <cell r="A26">
            <v>12</v>
          </cell>
          <cell r="B26" t="str">
            <v>Люберцы</v>
          </cell>
          <cell r="C26" t="str">
            <v>Котельниковская пол-ка</v>
          </cell>
          <cell r="E26">
            <v>97631.29</v>
          </cell>
          <cell r="F26">
            <v>196606.32</v>
          </cell>
          <cell r="G26">
            <v>108131.25</v>
          </cell>
          <cell r="H26">
            <v>88475.07</v>
          </cell>
        </row>
        <row r="27">
          <cell r="A27">
            <v>13</v>
          </cell>
          <cell r="B27" t="str">
            <v>Люберцы</v>
          </cell>
          <cell r="C27" t="str">
            <v>Бол-ца им.Ухтомского</v>
          </cell>
          <cell r="E27">
            <v>273221.01</v>
          </cell>
          <cell r="F27">
            <v>666430.93999999994</v>
          </cell>
          <cell r="G27">
            <v>517664.75</v>
          </cell>
          <cell r="H27">
            <v>148766.19</v>
          </cell>
        </row>
        <row r="28">
          <cell r="A28">
            <v>14</v>
          </cell>
          <cell r="B28" t="str">
            <v>Люберцы</v>
          </cell>
          <cell r="C28" t="str">
            <v>Городская пол-ка № 2</v>
          </cell>
          <cell r="E28">
            <v>161420.51</v>
          </cell>
          <cell r="F28">
            <v>481931.41</v>
          </cell>
          <cell r="G28">
            <v>396128.62</v>
          </cell>
          <cell r="H28">
            <v>85802.79</v>
          </cell>
        </row>
        <row r="29">
          <cell r="A29">
            <v>15</v>
          </cell>
          <cell r="B29" t="str">
            <v>Люберцы</v>
          </cell>
          <cell r="C29" t="str">
            <v>Городская пол-ка № 3</v>
          </cell>
          <cell r="E29">
            <v>138757.62</v>
          </cell>
          <cell r="F29">
            <v>377685.6</v>
          </cell>
          <cell r="G29">
            <v>301316.59000000003</v>
          </cell>
          <cell r="H29">
            <v>76369.009999999995</v>
          </cell>
        </row>
        <row r="30">
          <cell r="A30">
            <v>16</v>
          </cell>
          <cell r="B30" t="str">
            <v>Люберцы</v>
          </cell>
          <cell r="C30" t="str">
            <v xml:space="preserve">ЛРБ № 1 </v>
          </cell>
          <cell r="E30">
            <v>653446.52</v>
          </cell>
          <cell r="F30">
            <v>1340135.3500000001</v>
          </cell>
          <cell r="G30">
            <v>1340135.3500000001</v>
          </cell>
          <cell r="H30">
            <v>0</v>
          </cell>
        </row>
        <row r="31">
          <cell r="A31">
            <v>17</v>
          </cell>
          <cell r="B31" t="str">
            <v>Люберцы</v>
          </cell>
          <cell r="C31" t="str">
            <v>Поликлиника №1п.Томилино</v>
          </cell>
          <cell r="E31">
            <v>40020.550000000003</v>
          </cell>
          <cell r="F31">
            <v>127613.17</v>
          </cell>
          <cell r="G31">
            <v>117478.87</v>
          </cell>
          <cell r="H31">
            <v>10134.299999999999</v>
          </cell>
        </row>
        <row r="32">
          <cell r="A32">
            <v>18</v>
          </cell>
          <cell r="B32" t="str">
            <v>Люберцы</v>
          </cell>
          <cell r="C32" t="str">
            <v>ЛРБ № 2</v>
          </cell>
          <cell r="E32">
            <v>774300.49</v>
          </cell>
          <cell r="F32">
            <v>1575965.7</v>
          </cell>
          <cell r="G32">
            <v>1336878.23</v>
          </cell>
          <cell r="H32">
            <v>239087.47</v>
          </cell>
        </row>
        <row r="33">
          <cell r="A33">
            <v>19</v>
          </cell>
          <cell r="B33" t="str">
            <v>Люберцы</v>
          </cell>
          <cell r="C33" t="str">
            <v>Малаховская пол-ка</v>
          </cell>
          <cell r="E33">
            <v>75375.44</v>
          </cell>
          <cell r="F33">
            <v>182878.24</v>
          </cell>
          <cell r="G33">
            <v>182878.24</v>
          </cell>
          <cell r="H33">
            <v>0</v>
          </cell>
        </row>
        <row r="34">
          <cell r="A34">
            <v>20</v>
          </cell>
          <cell r="B34" t="str">
            <v>Люберцы</v>
          </cell>
          <cell r="C34" t="str">
            <v>Октябрьская бол-ца</v>
          </cell>
          <cell r="E34">
            <v>47414.89</v>
          </cell>
          <cell r="F34">
            <v>152891.87</v>
          </cell>
          <cell r="G34">
            <v>136510.73000000001</v>
          </cell>
          <cell r="H34">
            <v>16381.14</v>
          </cell>
        </row>
        <row r="35">
          <cell r="A35">
            <v>21</v>
          </cell>
          <cell r="B35" t="str">
            <v>Люберцы</v>
          </cell>
          <cell r="C35" t="str">
            <v>Томилинская пол-ка</v>
          </cell>
          <cell r="E35">
            <v>82360.460000000006</v>
          </cell>
          <cell r="F35">
            <v>235919.63</v>
          </cell>
          <cell r="G35">
            <v>235919.63</v>
          </cell>
          <cell r="H35">
            <v>0</v>
          </cell>
        </row>
        <row r="36">
          <cell r="A36">
            <v>22</v>
          </cell>
          <cell r="B36" t="str">
            <v>Люберцы</v>
          </cell>
          <cell r="C36" t="str">
            <v xml:space="preserve">Поликлиника № 1 c ДЦ </v>
          </cell>
          <cell r="E36">
            <v>152690.23999999999</v>
          </cell>
          <cell r="F36">
            <v>383932.76</v>
          </cell>
          <cell r="G36">
            <v>362544.42</v>
          </cell>
          <cell r="H36">
            <v>21388.34</v>
          </cell>
        </row>
        <row r="37">
          <cell r="B37" t="str">
            <v>Всего</v>
          </cell>
          <cell r="D37">
            <v>7492443</v>
          </cell>
          <cell r="E37">
            <v>3079107.96</v>
          </cell>
          <cell r="F37">
            <v>6697128.4299999997</v>
          </cell>
          <cell r="G37">
            <v>5762853.1299999999</v>
          </cell>
          <cell r="H37">
            <v>934275.3</v>
          </cell>
        </row>
        <row r="38">
          <cell r="A38">
            <v>23</v>
          </cell>
          <cell r="B38" t="str">
            <v>Ногинск</v>
          </cell>
          <cell r="C38" t="str">
            <v>ТММО:</v>
          </cell>
          <cell r="E38">
            <v>958840.41</v>
          </cell>
          <cell r="F38">
            <v>1973615.08</v>
          </cell>
          <cell r="G38">
            <v>1781893.59</v>
          </cell>
          <cell r="H38">
            <v>191721.49</v>
          </cell>
        </row>
        <row r="39">
          <cell r="C39" t="str">
            <v>в т.ч сельские ЛПУ</v>
          </cell>
          <cell r="E39">
            <v>36029.07</v>
          </cell>
          <cell r="F39">
            <v>0</v>
          </cell>
          <cell r="G39">
            <v>0</v>
          </cell>
          <cell r="H39">
            <v>0</v>
          </cell>
        </row>
        <row r="40">
          <cell r="A40">
            <v>24</v>
          </cell>
          <cell r="B40" t="str">
            <v>Ногинск</v>
          </cell>
          <cell r="C40" t="str">
            <v>Электроуглинская бол-ца</v>
          </cell>
          <cell r="E40">
            <v>72306.95</v>
          </cell>
          <cell r="F40">
            <v>135114.20000000001</v>
          </cell>
          <cell r="G40">
            <v>135114.20000000001</v>
          </cell>
          <cell r="H40">
            <v>0</v>
          </cell>
        </row>
        <row r="41">
          <cell r="A41">
            <v>25</v>
          </cell>
          <cell r="B41" t="str">
            <v>Ногинск</v>
          </cell>
          <cell r="C41" t="str">
            <v>Купавинская бол-ца</v>
          </cell>
          <cell r="E41">
            <v>114147.86</v>
          </cell>
          <cell r="F41">
            <v>314825.94</v>
          </cell>
          <cell r="G41">
            <v>314825.94</v>
          </cell>
          <cell r="H41">
            <v>0</v>
          </cell>
        </row>
        <row r="42">
          <cell r="A42">
            <v>26</v>
          </cell>
          <cell r="B42" t="str">
            <v>Ногинск</v>
          </cell>
          <cell r="C42" t="str">
            <v>Глуховская бол-ца</v>
          </cell>
          <cell r="E42">
            <v>283151.95</v>
          </cell>
          <cell r="F42">
            <v>793958.19</v>
          </cell>
          <cell r="G42">
            <v>753387.81</v>
          </cell>
          <cell r="H42">
            <v>40570.379999999997</v>
          </cell>
        </row>
        <row r="43">
          <cell r="A43">
            <v>27</v>
          </cell>
          <cell r="B43" t="str">
            <v>Ногинск</v>
          </cell>
          <cell r="C43" t="str">
            <v>Обуховская бол-ца</v>
          </cell>
          <cell r="E43">
            <v>106612.89</v>
          </cell>
          <cell r="F43">
            <v>164024.79999999999</v>
          </cell>
          <cell r="G43">
            <v>164024.79999999999</v>
          </cell>
          <cell r="H43">
            <v>0</v>
          </cell>
        </row>
        <row r="44">
          <cell r="A44">
            <v>28</v>
          </cell>
          <cell r="B44" t="str">
            <v>Ногинск</v>
          </cell>
          <cell r="C44" t="str">
            <v>МСЧ "АКРИХИН"</v>
          </cell>
          <cell r="E44">
            <v>7003.3</v>
          </cell>
          <cell r="F44">
            <v>13872.71</v>
          </cell>
          <cell r="G44">
            <v>11572.49</v>
          </cell>
          <cell r="H44">
            <v>2300.2199999999998</v>
          </cell>
        </row>
        <row r="45">
          <cell r="A45">
            <v>29</v>
          </cell>
          <cell r="B45" t="str">
            <v>Ногинск</v>
          </cell>
          <cell r="C45" t="str">
            <v>МСЧ "Глух.текстиль"  *</v>
          </cell>
          <cell r="E45">
            <v>1944.64</v>
          </cell>
          <cell r="F45">
            <v>24852.01</v>
          </cell>
          <cell r="G45">
            <v>24852.01</v>
          </cell>
          <cell r="H45">
            <v>0</v>
          </cell>
        </row>
        <row r="46">
          <cell r="B46" t="str">
            <v>Всего</v>
          </cell>
          <cell r="D46">
            <v>3811257</v>
          </cell>
          <cell r="E46">
            <v>1544007.9999999998</v>
          </cell>
          <cell r="F46">
            <v>3420262.9299999997</v>
          </cell>
          <cell r="G46">
            <v>3185670.84</v>
          </cell>
          <cell r="H46">
            <v>234592.09</v>
          </cell>
        </row>
        <row r="47">
          <cell r="A47">
            <v>31</v>
          </cell>
          <cell r="B47" t="str">
            <v>Одинцово</v>
          </cell>
          <cell r="C47" t="str">
            <v>МСЧ № 123</v>
          </cell>
          <cell r="E47">
            <v>367301.68</v>
          </cell>
          <cell r="F47">
            <v>633815.91</v>
          </cell>
          <cell r="G47">
            <v>537908.93999999994</v>
          </cell>
          <cell r="H47">
            <v>95906.97</v>
          </cell>
        </row>
        <row r="48">
          <cell r="A48">
            <v>32</v>
          </cell>
          <cell r="B48" t="str">
            <v>Одинцово</v>
          </cell>
          <cell r="C48" t="str">
            <v>ЦРБ</v>
          </cell>
          <cell r="E48">
            <v>51109.279999999999</v>
          </cell>
          <cell r="F48">
            <v>166593.16</v>
          </cell>
          <cell r="G48">
            <v>162550</v>
          </cell>
          <cell r="H48">
            <v>4043.16</v>
          </cell>
        </row>
        <row r="49">
          <cell r="A49">
            <v>33</v>
          </cell>
          <cell r="B49" t="str">
            <v>Одинцово</v>
          </cell>
          <cell r="C49" t="str">
            <v>Перхушковская бол-ца</v>
          </cell>
          <cell r="E49">
            <v>2799.88</v>
          </cell>
          <cell r="F49">
            <v>0</v>
          </cell>
          <cell r="G49">
            <v>0</v>
          </cell>
          <cell r="H49">
            <v>0</v>
          </cell>
        </row>
        <row r="50">
          <cell r="A50">
            <v>34</v>
          </cell>
          <cell r="B50" t="str">
            <v>Одинцово</v>
          </cell>
          <cell r="C50" t="str">
            <v>Ромашковская бол-ца</v>
          </cell>
          <cell r="E50">
            <v>540.41999999999996</v>
          </cell>
          <cell r="F50">
            <v>0</v>
          </cell>
          <cell r="G50">
            <v>0</v>
          </cell>
          <cell r="H50">
            <v>0</v>
          </cell>
        </row>
        <row r="51">
          <cell r="A51">
            <v>35</v>
          </cell>
          <cell r="B51" t="str">
            <v>Одинцово</v>
          </cell>
          <cell r="C51" t="str">
            <v>Голицынская пол-ка</v>
          </cell>
          <cell r="E51">
            <v>3031.45</v>
          </cell>
          <cell r="F51">
            <v>0</v>
          </cell>
          <cell r="G51">
            <v>0</v>
          </cell>
          <cell r="H51">
            <v>0</v>
          </cell>
        </row>
        <row r="52">
          <cell r="A52">
            <v>36</v>
          </cell>
          <cell r="B52" t="str">
            <v>Одинцово</v>
          </cell>
          <cell r="C52" t="str">
            <v>Никольская бол-ца</v>
          </cell>
          <cell r="E52">
            <v>156.06</v>
          </cell>
          <cell r="F52">
            <v>205872.3</v>
          </cell>
          <cell r="G52">
            <v>205872.3</v>
          </cell>
          <cell r="H52">
            <v>0</v>
          </cell>
        </row>
        <row r="53">
          <cell r="A53">
            <v>37</v>
          </cell>
          <cell r="B53" t="str">
            <v>Одинцово</v>
          </cell>
          <cell r="C53" t="str">
            <v>Поликлиника ВЗОИ</v>
          </cell>
          <cell r="E53">
            <v>2644.33</v>
          </cell>
          <cell r="F53">
            <v>0</v>
          </cell>
          <cell r="G53">
            <v>0</v>
          </cell>
          <cell r="H53">
            <v>0</v>
          </cell>
        </row>
        <row r="54">
          <cell r="A54">
            <v>38</v>
          </cell>
          <cell r="B54" t="str">
            <v>Одинцово</v>
          </cell>
          <cell r="C54" t="str">
            <v>Противотуб.диспансер</v>
          </cell>
          <cell r="E54">
            <v>851.61</v>
          </cell>
          <cell r="F54">
            <v>0</v>
          </cell>
          <cell r="G54">
            <v>0</v>
          </cell>
          <cell r="H54">
            <v>0</v>
          </cell>
        </row>
        <row r="55">
          <cell r="A55">
            <v>39</v>
          </cell>
          <cell r="B55" t="str">
            <v>Одинцово</v>
          </cell>
          <cell r="C55" t="str">
            <v>7 ЦП МО РФ</v>
          </cell>
          <cell r="E55">
            <v>710.96</v>
          </cell>
          <cell r="F55">
            <v>0</v>
          </cell>
          <cell r="G55">
            <v>0</v>
          </cell>
          <cell r="H55">
            <v>0</v>
          </cell>
        </row>
        <row r="56">
          <cell r="A56">
            <v>40</v>
          </cell>
          <cell r="B56" t="str">
            <v>Одинцово</v>
          </cell>
          <cell r="C56" t="str">
            <v>Кож.-вен. диспансер</v>
          </cell>
          <cell r="E56">
            <v>2680.83</v>
          </cell>
          <cell r="F56">
            <v>0</v>
          </cell>
          <cell r="G56">
            <v>0</v>
          </cell>
          <cell r="H56">
            <v>0</v>
          </cell>
        </row>
        <row r="57">
          <cell r="B57" t="str">
            <v>Всего</v>
          </cell>
          <cell r="D57">
            <v>1122785</v>
          </cell>
          <cell r="E57">
            <v>431826.5</v>
          </cell>
          <cell r="F57">
            <v>1006281.3700000001</v>
          </cell>
          <cell r="G57">
            <v>906331.24</v>
          </cell>
          <cell r="H57">
            <v>99950.13</v>
          </cell>
        </row>
        <row r="58">
          <cell r="A58">
            <v>41</v>
          </cell>
          <cell r="B58" t="str">
            <v>п.Черноголовский</v>
          </cell>
          <cell r="C58" t="str">
            <v>Черноголовская пол-ка</v>
          </cell>
          <cell r="E58">
            <v>95535.360000000001</v>
          </cell>
          <cell r="F58">
            <v>239447.87</v>
          </cell>
          <cell r="G58">
            <v>200000.1</v>
          </cell>
          <cell r="H58">
            <v>39447.769999999997</v>
          </cell>
        </row>
        <row r="59">
          <cell r="A59">
            <v>42</v>
          </cell>
          <cell r="B59" t="str">
            <v>Черноголовка</v>
          </cell>
          <cell r="C59" t="str">
            <v>Больница ННЦ РАН</v>
          </cell>
          <cell r="F59">
            <v>220998.5</v>
          </cell>
          <cell r="G59">
            <v>220998.5</v>
          </cell>
          <cell r="H59">
            <v>0</v>
          </cell>
        </row>
        <row r="60">
          <cell r="B60" t="str">
            <v>Всего</v>
          </cell>
          <cell r="D60">
            <v>514823</v>
          </cell>
          <cell r="E60">
            <v>95535.360000000001</v>
          </cell>
          <cell r="F60">
            <v>460446.37</v>
          </cell>
          <cell r="G60">
            <v>420998.6</v>
          </cell>
          <cell r="H60">
            <v>39447.769999999997</v>
          </cell>
        </row>
        <row r="61">
          <cell r="A61">
            <v>43</v>
          </cell>
          <cell r="B61" t="str">
            <v>Раменский</v>
          </cell>
          <cell r="C61" t="str">
            <v>ЦРБ</v>
          </cell>
          <cell r="E61">
            <v>1759127.66</v>
          </cell>
          <cell r="F61">
            <v>4592278.8899999997</v>
          </cell>
          <cell r="G61">
            <v>4538087.0599999996</v>
          </cell>
          <cell r="H61">
            <v>54191.830000000075</v>
          </cell>
        </row>
        <row r="62">
          <cell r="A62">
            <v>44</v>
          </cell>
          <cell r="B62" t="str">
            <v>Раменский</v>
          </cell>
          <cell r="C62" t="str">
            <v>Узловая пол-ка МЖД</v>
          </cell>
          <cell r="E62">
            <v>4738.2299999999996</v>
          </cell>
          <cell r="F62">
            <v>0</v>
          </cell>
          <cell r="G62">
            <v>0</v>
          </cell>
          <cell r="H62">
            <v>0</v>
          </cell>
        </row>
        <row r="63">
          <cell r="B63" t="str">
            <v>Всего</v>
          </cell>
          <cell r="D63">
            <v>5122690</v>
          </cell>
          <cell r="E63">
            <v>1763865.89</v>
          </cell>
          <cell r="F63">
            <v>4592278.8899999997</v>
          </cell>
          <cell r="G63">
            <v>4538087.0599999996</v>
          </cell>
          <cell r="H63">
            <v>54191.830000000075</v>
          </cell>
        </row>
        <row r="64">
          <cell r="A64">
            <v>45</v>
          </cell>
          <cell r="B64" t="str">
            <v>Троицк</v>
          </cell>
          <cell r="C64" t="str">
            <v>ТМО</v>
          </cell>
          <cell r="E64">
            <v>204699.33</v>
          </cell>
          <cell r="F64">
            <v>463524.68</v>
          </cell>
          <cell r="G64">
            <v>386394.96</v>
          </cell>
          <cell r="H64">
            <v>77129.719999999972</v>
          </cell>
        </row>
        <row r="65">
          <cell r="A65">
            <v>46</v>
          </cell>
          <cell r="B65" t="str">
            <v>Троицк</v>
          </cell>
          <cell r="C65" t="str">
            <v>Больница МОРАН</v>
          </cell>
          <cell r="E65">
            <v>24565.89</v>
          </cell>
          <cell r="F65">
            <v>85486.61</v>
          </cell>
          <cell r="G65">
            <v>85486.61</v>
          </cell>
          <cell r="H65">
            <v>0</v>
          </cell>
        </row>
        <row r="66">
          <cell r="A66">
            <v>47</v>
          </cell>
          <cell r="B66" t="str">
            <v>Всего</v>
          </cell>
          <cell r="D66">
            <v>615054</v>
          </cell>
          <cell r="E66">
            <v>229265.21999999997</v>
          </cell>
          <cell r="F66">
            <v>549011.29</v>
          </cell>
          <cell r="G66">
            <v>471881.57</v>
          </cell>
          <cell r="H66">
            <v>77129.719999999972</v>
          </cell>
        </row>
        <row r="67">
          <cell r="A67">
            <v>48</v>
          </cell>
          <cell r="B67" t="str">
            <v>Фрязино</v>
          </cell>
          <cell r="C67" t="str">
            <v>ТМО</v>
          </cell>
          <cell r="E67">
            <v>440315.46</v>
          </cell>
          <cell r="F67">
            <v>1616404.29</v>
          </cell>
          <cell r="G67">
            <v>1562062.26</v>
          </cell>
          <cell r="H67">
            <v>54342.030000000028</v>
          </cell>
        </row>
        <row r="68">
          <cell r="B68" t="str">
            <v>Всего</v>
          </cell>
          <cell r="D68">
            <v>1793810</v>
          </cell>
          <cell r="E68">
            <v>440315.46</v>
          </cell>
          <cell r="F68">
            <v>1616404.29</v>
          </cell>
          <cell r="G68">
            <v>1562062.26</v>
          </cell>
          <cell r="H68">
            <v>54342.030000000028</v>
          </cell>
        </row>
        <row r="69">
          <cell r="A69">
            <v>49</v>
          </cell>
          <cell r="B69" t="str">
            <v>Шаховской</v>
          </cell>
          <cell r="C69" t="str">
            <v>ТМО</v>
          </cell>
          <cell r="E69">
            <v>274892.95</v>
          </cell>
          <cell r="F69">
            <v>745119.21</v>
          </cell>
          <cell r="G69">
            <v>745119.21</v>
          </cell>
          <cell r="H69">
            <v>0</v>
          </cell>
        </row>
        <row r="70">
          <cell r="C70" t="str">
            <v>в т.ч сельские ЛПУ</v>
          </cell>
          <cell r="E70">
            <v>44922.82</v>
          </cell>
          <cell r="F70">
            <v>0</v>
          </cell>
          <cell r="G70">
            <v>0</v>
          </cell>
          <cell r="H70">
            <v>0</v>
          </cell>
        </row>
        <row r="71">
          <cell r="B71" t="str">
            <v>Всего</v>
          </cell>
          <cell r="D71">
            <v>811279</v>
          </cell>
          <cell r="E71">
            <v>274892.95</v>
          </cell>
          <cell r="F71">
            <v>745119.21</v>
          </cell>
          <cell r="G71">
            <v>745119.21</v>
          </cell>
          <cell r="H71">
            <v>0</v>
          </cell>
        </row>
        <row r="72">
          <cell r="A72">
            <v>50</v>
          </cell>
          <cell r="B72" t="str">
            <v>Электросталь</v>
          </cell>
          <cell r="C72" t="str">
            <v>ЦМСЧ № 21</v>
          </cell>
          <cell r="E72">
            <v>559670.97</v>
          </cell>
          <cell r="F72">
            <v>1200166.74</v>
          </cell>
          <cell r="G72">
            <v>1149903.1399999999</v>
          </cell>
          <cell r="H72">
            <v>50263.600000000093</v>
          </cell>
        </row>
        <row r="73">
          <cell r="A73">
            <v>51</v>
          </cell>
          <cell r="B73" t="str">
            <v>Электросталь</v>
          </cell>
          <cell r="C73" t="str">
            <v>МУЗ "ЭЦГБ"</v>
          </cell>
          <cell r="E73">
            <v>1212963.67</v>
          </cell>
          <cell r="F73">
            <v>2547352.75</v>
          </cell>
          <cell r="G73">
            <v>2238238.2000000002</v>
          </cell>
          <cell r="H73">
            <v>309114.54999999981</v>
          </cell>
        </row>
        <row r="74">
          <cell r="A74">
            <v>52</v>
          </cell>
          <cell r="B74" t="str">
            <v>Электросталь</v>
          </cell>
          <cell r="C74" t="str">
            <v>МСЧ "ЭЗТМ"</v>
          </cell>
          <cell r="E74">
            <v>58889.62</v>
          </cell>
          <cell r="F74">
            <v>82806.77</v>
          </cell>
          <cell r="G74">
            <v>82806.77</v>
          </cell>
          <cell r="H74">
            <v>0</v>
          </cell>
        </row>
        <row r="75">
          <cell r="B75" t="str">
            <v>Всего</v>
          </cell>
          <cell r="D75">
            <v>4287992</v>
          </cell>
          <cell r="E75">
            <v>1831524.26</v>
          </cell>
          <cell r="F75">
            <v>3830326.2600000002</v>
          </cell>
          <cell r="G75">
            <v>3470948.11</v>
          </cell>
          <cell r="H75">
            <v>359378.14999999991</v>
          </cell>
        </row>
        <row r="76">
          <cell r="A76">
            <v>53</v>
          </cell>
          <cell r="B76" t="str">
            <v>Дубна</v>
          </cell>
          <cell r="C76" t="str">
            <v xml:space="preserve">МСЧ № 9 </v>
          </cell>
          <cell r="E76">
            <v>118281</v>
          </cell>
          <cell r="F76">
            <v>698758.81</v>
          </cell>
          <cell r="G76">
            <v>698758.81</v>
          </cell>
          <cell r="H76">
            <v>0</v>
          </cell>
        </row>
        <row r="77">
          <cell r="A77">
            <v>54</v>
          </cell>
          <cell r="B77" t="str">
            <v>Дубна</v>
          </cell>
          <cell r="C77" t="str">
            <v>БВЛБ</v>
          </cell>
          <cell r="E77">
            <v>4267</v>
          </cell>
          <cell r="F77">
            <v>25372.84</v>
          </cell>
          <cell r="G77">
            <v>25372.84</v>
          </cell>
          <cell r="H77">
            <v>0</v>
          </cell>
        </row>
        <row r="78">
          <cell r="A78">
            <v>55</v>
          </cell>
          <cell r="B78" t="str">
            <v>Дубна</v>
          </cell>
          <cell r="C78" t="str">
            <v>МДЦГБ</v>
          </cell>
          <cell r="E78">
            <v>145983</v>
          </cell>
          <cell r="F78">
            <v>690042.15</v>
          </cell>
          <cell r="G78">
            <v>690042.15</v>
          </cell>
          <cell r="H78">
            <v>0</v>
          </cell>
        </row>
        <row r="79">
          <cell r="A79">
            <v>56</v>
          </cell>
          <cell r="B79" t="str">
            <v>Дубна</v>
          </cell>
          <cell r="C79" t="str">
            <v>ДМДП №1</v>
          </cell>
          <cell r="E79">
            <v>17194</v>
          </cell>
          <cell r="F79">
            <v>134521.76</v>
          </cell>
          <cell r="G79">
            <v>46558.62</v>
          </cell>
          <cell r="H79">
            <v>87963.140000000014</v>
          </cell>
        </row>
        <row r="80">
          <cell r="B80" t="str">
            <v>Всего</v>
          </cell>
          <cell r="D80">
            <v>1735564</v>
          </cell>
          <cell r="E80">
            <v>285725</v>
          </cell>
          <cell r="F80">
            <v>1548695.56</v>
          </cell>
          <cell r="G80">
            <v>1460732.4200000002</v>
          </cell>
          <cell r="H80">
            <v>87963.140000000014</v>
          </cell>
        </row>
        <row r="81">
          <cell r="A81">
            <v>57</v>
          </cell>
          <cell r="B81" t="str">
            <v>Талдом</v>
          </cell>
          <cell r="C81" t="str">
            <v xml:space="preserve">ТТМО </v>
          </cell>
          <cell r="E81">
            <v>537603.42000000004</v>
          </cell>
          <cell r="F81">
            <v>948055.59</v>
          </cell>
          <cell r="G81">
            <v>882853.38</v>
          </cell>
          <cell r="H81">
            <v>65202.209999999963</v>
          </cell>
        </row>
        <row r="82">
          <cell r="B82" t="str">
            <v>Всего</v>
          </cell>
          <cell r="D82">
            <v>1055293</v>
          </cell>
          <cell r="E82">
            <v>537603.42000000004</v>
          </cell>
          <cell r="F82">
            <v>948055.59</v>
          </cell>
          <cell r="G82">
            <v>882853.38</v>
          </cell>
          <cell r="H82">
            <v>65202.209999999963</v>
          </cell>
        </row>
        <row r="83">
          <cell r="A83">
            <v>58</v>
          </cell>
          <cell r="B83" t="str">
            <v>Протвино</v>
          </cell>
          <cell r="C83" t="str">
            <v>Городская бол-ца</v>
          </cell>
          <cell r="E83">
            <v>495976.66</v>
          </cell>
          <cell r="F83">
            <v>1017474.48</v>
          </cell>
          <cell r="G83">
            <v>871981.51</v>
          </cell>
          <cell r="H83">
            <v>145492.96999999997</v>
          </cell>
        </row>
        <row r="84">
          <cell r="A84">
            <v>59</v>
          </cell>
          <cell r="B84" t="str">
            <v>Протвино</v>
          </cell>
          <cell r="C84" t="str">
            <v>МСЧ №174</v>
          </cell>
          <cell r="E84">
            <v>16580.79</v>
          </cell>
          <cell r="F84">
            <v>30269.439999999999</v>
          </cell>
          <cell r="G84">
            <v>24826.23</v>
          </cell>
          <cell r="H84">
            <v>5443.2099999999991</v>
          </cell>
        </row>
        <row r="85">
          <cell r="B85" t="str">
            <v>Всего</v>
          </cell>
          <cell r="D85">
            <v>1176623</v>
          </cell>
          <cell r="E85">
            <v>512557.44999999995</v>
          </cell>
          <cell r="F85">
            <v>1047743.9199999999</v>
          </cell>
          <cell r="G85">
            <v>896807.74</v>
          </cell>
          <cell r="H85">
            <v>150936.17999999996</v>
          </cell>
        </row>
        <row r="86">
          <cell r="A86">
            <v>60</v>
          </cell>
          <cell r="B86" t="str">
            <v>Пущино</v>
          </cell>
          <cell r="C86" t="str">
            <v>МЦ МОРАН</v>
          </cell>
          <cell r="E86">
            <v>193061.89</v>
          </cell>
          <cell r="F86">
            <v>568481.04</v>
          </cell>
          <cell r="G86">
            <v>458511.32</v>
          </cell>
          <cell r="H86">
            <v>109969.72000000003</v>
          </cell>
        </row>
        <row r="87">
          <cell r="B87" t="str">
            <v>Всего</v>
          </cell>
          <cell r="D87">
            <v>636718</v>
          </cell>
          <cell r="E87">
            <v>193061.89</v>
          </cell>
          <cell r="F87">
            <v>568481.04</v>
          </cell>
          <cell r="G87">
            <v>458511.32</v>
          </cell>
          <cell r="H87">
            <v>109969.72000000003</v>
          </cell>
        </row>
        <row r="88">
          <cell r="A88">
            <v>61</v>
          </cell>
          <cell r="B88" t="str">
            <v>г. Орехово-Зуево</v>
          </cell>
          <cell r="C88" t="str">
            <v>МУЗ "Первая гор. больница"</v>
          </cell>
          <cell r="F88">
            <v>0</v>
          </cell>
          <cell r="G88">
            <v>0</v>
          </cell>
          <cell r="H88">
            <v>0</v>
          </cell>
        </row>
        <row r="89">
          <cell r="A89">
            <v>62</v>
          </cell>
          <cell r="B89" t="str">
            <v>г. Орехово-Зуево</v>
          </cell>
          <cell r="C89" t="str">
            <v>МУЗ "Вторая гор. больница"</v>
          </cell>
          <cell r="F89">
            <v>0</v>
          </cell>
          <cell r="G89">
            <v>0</v>
          </cell>
          <cell r="H89">
            <v>0</v>
          </cell>
        </row>
        <row r="90">
          <cell r="A90">
            <v>63</v>
          </cell>
          <cell r="B90" t="str">
            <v>г. Орехово-Зуево</v>
          </cell>
          <cell r="C90" t="str">
            <v>"Четвертая гор. больница"</v>
          </cell>
          <cell r="F90">
            <v>0</v>
          </cell>
          <cell r="G90">
            <v>0</v>
          </cell>
          <cell r="H90">
            <v>0</v>
          </cell>
        </row>
        <row r="91">
          <cell r="A91">
            <v>64</v>
          </cell>
          <cell r="B91" t="str">
            <v>г. Орехово-Зуево</v>
          </cell>
          <cell r="C91" t="str">
            <v>МУЗ "Пятая  гор. больница"</v>
          </cell>
          <cell r="F91">
            <v>0</v>
          </cell>
          <cell r="G91">
            <v>0</v>
          </cell>
          <cell r="H91">
            <v>0</v>
          </cell>
        </row>
        <row r="92">
          <cell r="A92">
            <v>65</v>
          </cell>
          <cell r="B92" t="str">
            <v>г. Орехово-Зуево</v>
          </cell>
          <cell r="C92" t="str">
            <v>Городская стомат. пол-ка"</v>
          </cell>
          <cell r="F92">
            <v>0</v>
          </cell>
          <cell r="G92">
            <v>0</v>
          </cell>
          <cell r="H92">
            <v>0</v>
          </cell>
        </row>
        <row r="93">
          <cell r="A93">
            <v>66</v>
          </cell>
          <cell r="B93" t="str">
            <v>г. Орехово-Зуево</v>
          </cell>
          <cell r="C93" t="str">
            <v>Узловая пол-ка ст. Орехово-Зуево</v>
          </cell>
          <cell r="F93">
            <v>0</v>
          </cell>
          <cell r="G93">
            <v>0</v>
          </cell>
          <cell r="H93">
            <v>0</v>
          </cell>
        </row>
        <row r="94">
          <cell r="A94">
            <v>67</v>
          </cell>
          <cell r="B94" t="str">
            <v>г. Орехово-Зуево</v>
          </cell>
          <cell r="C94" t="str">
            <v>ГТМУ "Поликлиника"</v>
          </cell>
          <cell r="F94">
            <v>0</v>
          </cell>
          <cell r="G94">
            <v>0</v>
          </cell>
          <cell r="H94">
            <v>0</v>
          </cell>
        </row>
        <row r="95">
          <cell r="B95" t="str">
            <v>Всего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</row>
        <row r="96">
          <cell r="A96">
            <v>68</v>
          </cell>
          <cell r="B96" t="str">
            <v>Орехово-Зуево</v>
          </cell>
          <cell r="C96" t="str">
            <v>Дрезненская гор. больница</v>
          </cell>
          <cell r="F96">
            <v>0</v>
          </cell>
          <cell r="G96">
            <v>0</v>
          </cell>
          <cell r="H96">
            <v>0</v>
          </cell>
        </row>
        <row r="97">
          <cell r="A97">
            <v>69</v>
          </cell>
          <cell r="B97" t="str">
            <v>Орехово-Зуево</v>
          </cell>
          <cell r="C97" t="str">
            <v>Ликинская гор. больница</v>
          </cell>
          <cell r="F97">
            <v>0</v>
          </cell>
          <cell r="G97">
            <v>0</v>
          </cell>
          <cell r="H97">
            <v>0</v>
          </cell>
        </row>
        <row r="98">
          <cell r="A98">
            <v>70</v>
          </cell>
          <cell r="B98" t="str">
            <v>Орехово-Зуево</v>
          </cell>
          <cell r="C98" t="str">
            <v>Куровская гор. больница</v>
          </cell>
          <cell r="F98">
            <v>0</v>
          </cell>
          <cell r="G98">
            <v>0</v>
          </cell>
          <cell r="H98">
            <v>0</v>
          </cell>
        </row>
        <row r="99">
          <cell r="A99">
            <v>71</v>
          </cell>
          <cell r="B99" t="str">
            <v>Орехово-Зуево</v>
          </cell>
          <cell r="C99" t="str">
            <v>Давыдовская сельская больница</v>
          </cell>
          <cell r="F99">
            <v>0</v>
          </cell>
          <cell r="G99">
            <v>0</v>
          </cell>
          <cell r="H99">
            <v>0</v>
          </cell>
        </row>
        <row r="100">
          <cell r="A100">
            <v>72</v>
          </cell>
          <cell r="B100" t="str">
            <v>Орехово-Зуево</v>
          </cell>
          <cell r="C100" t="str">
            <v>Кабановская амбулатория **</v>
          </cell>
          <cell r="F100">
            <v>0</v>
          </cell>
          <cell r="G100">
            <v>0</v>
          </cell>
          <cell r="H100">
            <v>0</v>
          </cell>
        </row>
        <row r="101">
          <cell r="A101">
            <v>73</v>
          </cell>
          <cell r="B101" t="str">
            <v>Орехово-Зуево</v>
          </cell>
          <cell r="C101" t="str">
            <v>Новинская амбулатория **</v>
          </cell>
          <cell r="F101">
            <v>0</v>
          </cell>
          <cell r="G101">
            <v>0</v>
          </cell>
          <cell r="H101">
            <v>0</v>
          </cell>
        </row>
        <row r="102">
          <cell r="A102">
            <v>74</v>
          </cell>
          <cell r="B102" t="str">
            <v>Орехово-Зуево</v>
          </cell>
          <cell r="C102" t="str">
            <v>Савинская амбулатория **</v>
          </cell>
          <cell r="F102">
            <v>0</v>
          </cell>
          <cell r="G102">
            <v>0</v>
          </cell>
          <cell r="H102">
            <v>0</v>
          </cell>
        </row>
        <row r="103">
          <cell r="A103">
            <v>75</v>
          </cell>
          <cell r="B103" t="str">
            <v>Орехово-Зуево</v>
          </cell>
          <cell r="C103" t="str">
            <v>Авсюнинская больница</v>
          </cell>
          <cell r="F103">
            <v>0</v>
          </cell>
          <cell r="G103">
            <v>0</v>
          </cell>
          <cell r="H103">
            <v>0</v>
          </cell>
        </row>
        <row r="104">
          <cell r="A104">
            <v>76</v>
          </cell>
          <cell r="B104" t="str">
            <v>Орехово-Зуево</v>
          </cell>
          <cell r="C104" t="str">
            <v>Ильинская больница **</v>
          </cell>
          <cell r="F104">
            <v>0</v>
          </cell>
          <cell r="G104">
            <v>0</v>
          </cell>
          <cell r="H104">
            <v>0</v>
          </cell>
        </row>
        <row r="105">
          <cell r="A105">
            <v>77</v>
          </cell>
          <cell r="B105" t="str">
            <v>Орехово-Зуево</v>
          </cell>
          <cell r="C105" t="str">
            <v>Губинская больница</v>
          </cell>
          <cell r="F105">
            <v>0</v>
          </cell>
          <cell r="G105">
            <v>0</v>
          </cell>
          <cell r="H105">
            <v>0</v>
          </cell>
        </row>
        <row r="106">
          <cell r="A106">
            <v>78</v>
          </cell>
          <cell r="B106" t="str">
            <v>Орехово-Зуево</v>
          </cell>
          <cell r="C106" t="str">
            <v>Красновская больница **</v>
          </cell>
          <cell r="F106">
            <v>0</v>
          </cell>
          <cell r="G106">
            <v>0</v>
          </cell>
          <cell r="H106">
            <v>0</v>
          </cell>
        </row>
        <row r="107">
          <cell r="A107">
            <v>79</v>
          </cell>
          <cell r="B107" t="str">
            <v>Орехово-Зуево</v>
          </cell>
          <cell r="C107" t="str">
            <v>Соболевская больница **</v>
          </cell>
          <cell r="F107">
            <v>0</v>
          </cell>
          <cell r="G107">
            <v>0</v>
          </cell>
          <cell r="H107">
            <v>0</v>
          </cell>
        </row>
        <row r="108">
          <cell r="A108">
            <v>80</v>
          </cell>
          <cell r="B108" t="str">
            <v>Орехово-Зуево</v>
          </cell>
          <cell r="C108" t="str">
            <v>Верейская больница **</v>
          </cell>
          <cell r="F108">
            <v>0</v>
          </cell>
          <cell r="G108">
            <v>0</v>
          </cell>
          <cell r="H108">
            <v>0</v>
          </cell>
        </row>
        <row r="109">
          <cell r="A109">
            <v>81</v>
          </cell>
          <cell r="B109" t="str">
            <v>Орехово-Зуево</v>
          </cell>
          <cell r="C109" t="str">
            <v>Демиховская больница</v>
          </cell>
          <cell r="F109">
            <v>0</v>
          </cell>
          <cell r="G109">
            <v>0</v>
          </cell>
          <cell r="H109">
            <v>0</v>
          </cell>
        </row>
        <row r="110">
          <cell r="A110">
            <v>82</v>
          </cell>
          <cell r="B110" t="str">
            <v>Орехово-Зуево</v>
          </cell>
          <cell r="C110" t="str">
            <v>Малодубенская амбулатория **</v>
          </cell>
          <cell r="F110">
            <v>0</v>
          </cell>
          <cell r="G110">
            <v>0</v>
          </cell>
          <cell r="H110">
            <v>0</v>
          </cell>
        </row>
        <row r="111">
          <cell r="A111">
            <v>83</v>
          </cell>
          <cell r="B111" t="str">
            <v>Орехово-Зуево</v>
          </cell>
          <cell r="C111" t="str">
            <v>Мисцевская амбулатория **</v>
          </cell>
          <cell r="F111">
            <v>0</v>
          </cell>
          <cell r="G111">
            <v>0</v>
          </cell>
          <cell r="H111">
            <v>0</v>
          </cell>
        </row>
        <row r="112">
          <cell r="B112" t="str">
            <v>Всего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</row>
        <row r="113">
          <cell r="B113" t="str">
            <v>ИТОГО</v>
          </cell>
          <cell r="D113">
            <v>37172938</v>
          </cell>
          <cell r="E113">
            <v>14701238.15</v>
          </cell>
          <cell r="F113">
            <v>33329096.729999997</v>
          </cell>
          <cell r="G113">
            <v>30291053.02</v>
          </cell>
          <cell r="H113">
            <v>3038043.7100000009</v>
          </cell>
        </row>
        <row r="116">
          <cell r="B116" t="str">
            <v>Зам.начальника</v>
          </cell>
          <cell r="G116" t="str">
            <v>Ю.А.Коптелова</v>
          </cell>
        </row>
        <row r="117">
          <cell r="B117" t="str">
            <v>ПЭУ "МАКС-М"</v>
          </cell>
        </row>
        <row r="118">
          <cell r="B118" t="str">
            <v>в т.ч. Дубна,Талдом,Протвино,Пущино,Оболенск</v>
          </cell>
          <cell r="F118" t="e">
            <v>#REF!</v>
          </cell>
          <cell r="G118" t="e">
            <v>#REF!</v>
          </cell>
          <cell r="H118" t="e">
            <v>#REF!</v>
          </cell>
        </row>
      </sheetData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 refreshError="1"/>
      <sheetData sheetId="50"/>
      <sheetData sheetId="51"/>
      <sheetData sheetId="52"/>
      <sheetData sheetId="53"/>
      <sheetData sheetId="54"/>
      <sheetData sheetId="55"/>
      <sheetData sheetId="5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РАМ1"/>
      <sheetName val="Лист2"/>
      <sheetName val="Лист3"/>
      <sheetName val="НИВО1"/>
      <sheetName val="Лист9"/>
      <sheetName val="НИВО2.3"/>
      <sheetName val="Лист6"/>
      <sheetName val="Лист5"/>
      <sheetName val="НИВО2.2"/>
      <sheetName val="НИВО2.1"/>
      <sheetName val="ВХ_ФАЙЛ"/>
      <sheetName val="НИВО2.4.1"/>
      <sheetName val="НИВО0"/>
      <sheetName val="ПАРАМ"/>
      <sheetName val="ПРОТОКОЛ"/>
      <sheetName val="Лист4"/>
      <sheetName val="Лист8"/>
      <sheetName val="Лист1"/>
      <sheetName val="Лист90"/>
      <sheetName val="ОБЛ_НЕ"/>
      <sheetName val="СПИС_ОБЛ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нтябрь_свод"/>
      <sheetName val="Сентябрь(ФОТ)"/>
      <sheetName val="Сентябрь(ФОТ-межрег.)"/>
      <sheetName val="Ленинский (24.08)"/>
      <sheetName val="Шаховской(05.09) "/>
      <sheetName val="Шаховской(19.09)"/>
      <sheetName val="Шаховской(21.09)"/>
      <sheetName val="Одинцово (05.09)"/>
      <sheetName val="Одинцово (07.09)"/>
      <sheetName val="Троицк(06.09)"/>
      <sheetName val="Ногинск (07.09) "/>
      <sheetName val="Ногинск (19.09)"/>
      <sheetName val="Фрязино(07.09)"/>
      <sheetName val="Фрязино(12.09)"/>
      <sheetName val="Фрязино(12.09) (2)"/>
      <sheetName val="Фрязино(15.09) "/>
      <sheetName val="Фрязино(20.09) "/>
      <sheetName val="Фрязино(22.09) "/>
      <sheetName val="Фрязино(28.09)"/>
      <sheetName val="Раменский (07.09)"/>
      <sheetName val="Электросталь(07.09)"/>
      <sheetName val="Пущино(08.09)"/>
      <sheetName val="Талдом(11.09)"/>
      <sheetName val="Люберцы (09.08)"/>
      <sheetName val="Люберцы (15.09)Кот "/>
      <sheetName val="Лыткарино (12.09)"/>
      <sheetName val="Протвино(12.09) "/>
      <sheetName val="Черноголовка (13.09)"/>
      <sheetName val="Долгопрудный(13.09)"/>
      <sheetName val="Долгопрудный(18.09) "/>
      <sheetName val="Дубна (15.09)"/>
      <sheetName val="Дубна (20.09)"/>
      <sheetName val="Дзержинский(21.09)"/>
      <sheetName val="Расчет(16.10) "/>
      <sheetName val="Расчет(16.10)  (2)"/>
      <sheetName val="Расчет (27.09)Протвино"/>
      <sheetName val="Расчет(18.10)Одинц "/>
      <sheetName val="Расчет(18.10)Дубна"/>
      <sheetName val="Расчет(18.18)Талдом (изм.01.11)"/>
      <sheetName val="Расчет(18.10)Пущино"/>
      <sheetName val="Расчет (20.10)О-з "/>
      <sheetName val="Расчет(20.10)г,О-з"/>
      <sheetName val="Расчет(25.10)Дубна (2)"/>
      <sheetName val="Расчет (25.10)О-з  (2)"/>
      <sheetName val="Сентябрь(межрег.)+ "/>
      <sheetName val="Сентябрь(межрег.)+  (2)"/>
      <sheetName val="Сентябрь(межрег.)"/>
      <sheetName val="Сентябрь(межрег.)03.11"/>
      <sheetName val="Расчет(18.10)Одинц  (2)"/>
      <sheetName val="Расчет (25.10)О-з  (3)"/>
      <sheetName val="Расчет(20.12)Одинц"/>
      <sheetName val="Расчет(21.12)Одинц"/>
      <sheetName val="Расчет(16.01)Одинц"/>
      <sheetName val="Сентябрь(межтер.)26.12"/>
      <sheetName val="Доп.cч(Пр.,Пущ.межтер.)29.01.01"/>
      <sheetName val="Доплата (30.03.01)"/>
      <sheetName val="Доплата (08.06.01)"/>
    </sheetNames>
    <sheetDataSet>
      <sheetData sheetId="0" refreshError="1">
        <row r="1">
          <cell r="E1" t="str">
            <v>"К оплате"</v>
          </cell>
        </row>
        <row r="2">
          <cell r="E2" t="str">
            <v xml:space="preserve">                        Зам.ген. директора ЗАО"МАКС-М"</v>
          </cell>
        </row>
        <row r="3">
          <cell r="E3" t="str">
            <v>___________Н.В.Мартьянова</v>
          </cell>
        </row>
        <row r="4">
          <cell r="E4" t="str">
            <v>" ___ " _______1998г.</v>
          </cell>
        </row>
        <row r="6">
          <cell r="A6" t="str">
            <v>Аванс на ноябрь 1998г</v>
          </cell>
        </row>
        <row r="7">
          <cell r="H7" t="str">
            <v>в руб.</v>
          </cell>
        </row>
        <row r="8">
          <cell r="A8" t="str">
            <v xml:space="preserve"> №</v>
          </cell>
          <cell r="B8" t="str">
            <v>Регион</v>
          </cell>
          <cell r="C8" t="str">
            <v>ЛПУ</v>
          </cell>
          <cell r="D8" t="str">
            <v>Поступление средств  на август</v>
          </cell>
          <cell r="E8" t="str">
            <v>счет-фактура за март</v>
          </cell>
          <cell r="F8" t="str">
            <v>Аванс на август без учета переплаты</v>
          </cell>
          <cell r="G8" t="str">
            <v>Аванс на август с учетом переплаты</v>
          </cell>
          <cell r="H8" t="str">
            <v>Учтена переплата</v>
          </cell>
        </row>
        <row r="9">
          <cell r="A9">
            <v>1</v>
          </cell>
          <cell r="B9">
            <v>2</v>
          </cell>
          <cell r="C9">
            <v>3</v>
          </cell>
          <cell r="D9">
            <v>4</v>
          </cell>
          <cell r="E9">
            <v>5</v>
          </cell>
          <cell r="F9">
            <v>6</v>
          </cell>
          <cell r="G9">
            <v>8</v>
          </cell>
          <cell r="H9">
            <v>9</v>
          </cell>
        </row>
        <row r="10">
          <cell r="A10">
            <v>1</v>
          </cell>
          <cell r="B10" t="str">
            <v>Голицино-2</v>
          </cell>
          <cell r="C10" t="str">
            <v xml:space="preserve">Городская пол-ка 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</row>
        <row r="11">
          <cell r="B11" t="str">
            <v>Всего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</row>
        <row r="12">
          <cell r="A12">
            <v>2</v>
          </cell>
          <cell r="B12" t="str">
            <v xml:space="preserve">Долгопрудный </v>
          </cell>
          <cell r="C12" t="str">
            <v>ГТМО</v>
          </cell>
          <cell r="E12">
            <v>477231.72</v>
          </cell>
          <cell r="F12">
            <v>2110435.52</v>
          </cell>
          <cell r="G12">
            <v>1937281.04</v>
          </cell>
          <cell r="H12">
            <v>173154.47999999998</v>
          </cell>
        </row>
        <row r="13">
          <cell r="A13">
            <v>3</v>
          </cell>
          <cell r="B13" t="str">
            <v xml:space="preserve">Долгопрудный </v>
          </cell>
          <cell r="C13" t="str">
            <v>Хлебниковская лин.пол-ка МЦКББ</v>
          </cell>
          <cell r="E13">
            <v>1568.95</v>
          </cell>
          <cell r="F13">
            <v>44309.83</v>
          </cell>
          <cell r="G13">
            <v>44309.83</v>
          </cell>
          <cell r="H13">
            <v>0</v>
          </cell>
        </row>
        <row r="14">
          <cell r="B14" t="str">
            <v>Всего</v>
          </cell>
          <cell r="D14">
            <v>2362885</v>
          </cell>
          <cell r="E14">
            <v>478800.67</v>
          </cell>
          <cell r="F14">
            <v>2154745.35</v>
          </cell>
          <cell r="G14">
            <v>1981590.87</v>
          </cell>
          <cell r="H14">
            <v>173154.47999999998</v>
          </cell>
        </row>
        <row r="15">
          <cell r="A15">
            <v>4</v>
          </cell>
          <cell r="B15" t="str">
            <v>Ленинский</v>
          </cell>
          <cell r="C15" t="str">
            <v>ЛПУ Ленинского р-на</v>
          </cell>
          <cell r="E15">
            <v>1745215.37</v>
          </cell>
          <cell r="F15">
            <v>2219380.48</v>
          </cell>
          <cell r="G15">
            <v>1894848.41</v>
          </cell>
          <cell r="H15">
            <v>324532.07000000007</v>
          </cell>
        </row>
        <row r="16">
          <cell r="B16" t="str">
            <v>Всего</v>
          </cell>
          <cell r="D16">
            <v>2479120</v>
          </cell>
          <cell r="E16">
            <v>1745215.37</v>
          </cell>
          <cell r="F16">
            <v>2219380.48</v>
          </cell>
          <cell r="G16">
            <v>1894848.41</v>
          </cell>
          <cell r="H16">
            <v>324532.07000000007</v>
          </cell>
        </row>
        <row r="17">
          <cell r="A17">
            <v>5</v>
          </cell>
          <cell r="B17" t="str">
            <v>Лыткарино</v>
          </cell>
          <cell r="C17" t="str">
            <v>Городская пол-ка</v>
          </cell>
          <cell r="E17">
            <v>208693.1</v>
          </cell>
          <cell r="F17">
            <v>348358.37</v>
          </cell>
          <cell r="G17">
            <v>312017.96000000002</v>
          </cell>
          <cell r="H17">
            <v>36340.409999999974</v>
          </cell>
        </row>
        <row r="18">
          <cell r="A18">
            <v>6</v>
          </cell>
          <cell r="B18" t="str">
            <v>Лыткарино</v>
          </cell>
          <cell r="C18" t="str">
            <v>Детская пол-ка</v>
          </cell>
          <cell r="E18">
            <v>58165.51</v>
          </cell>
          <cell r="F18">
            <v>120963.23</v>
          </cell>
          <cell r="G18">
            <v>79289.279999999999</v>
          </cell>
          <cell r="H18">
            <v>41673.949999999997</v>
          </cell>
        </row>
        <row r="19">
          <cell r="A19">
            <v>7</v>
          </cell>
          <cell r="B19" t="str">
            <v>Лыткарино</v>
          </cell>
          <cell r="C19" t="str">
            <v>Городская бол-ца</v>
          </cell>
          <cell r="E19">
            <v>423696.71</v>
          </cell>
          <cell r="F19">
            <v>564999.71</v>
          </cell>
          <cell r="G19">
            <v>564999.71</v>
          </cell>
          <cell r="H19">
            <v>0</v>
          </cell>
        </row>
        <row r="20">
          <cell r="A20">
            <v>8</v>
          </cell>
          <cell r="B20" t="str">
            <v>Лыткарино</v>
          </cell>
          <cell r="C20" t="str">
            <v>Стоматологическая пол-ка</v>
          </cell>
          <cell r="E20">
            <v>66048.899999999994</v>
          </cell>
          <cell r="F20">
            <v>71988.66</v>
          </cell>
          <cell r="G20">
            <v>65896.84</v>
          </cell>
          <cell r="H20">
            <v>6091.820000000007</v>
          </cell>
        </row>
        <row r="21">
          <cell r="B21" t="str">
            <v>Всего</v>
          </cell>
          <cell r="D21">
            <v>1237112</v>
          </cell>
          <cell r="E21">
            <v>756604.22000000009</v>
          </cell>
          <cell r="F21">
            <v>1106309.97</v>
          </cell>
          <cell r="G21">
            <v>1022203.7899999999</v>
          </cell>
          <cell r="H21">
            <v>84106.179999999978</v>
          </cell>
        </row>
        <row r="22">
          <cell r="A22">
            <v>9</v>
          </cell>
          <cell r="B22" t="str">
            <v xml:space="preserve">Дзержинский </v>
          </cell>
          <cell r="C22" t="str">
            <v>Дзержинское ТМО</v>
          </cell>
          <cell r="E22">
            <v>501328.53</v>
          </cell>
          <cell r="F22">
            <v>818425.78</v>
          </cell>
          <cell r="G22">
            <v>629553.06999999995</v>
          </cell>
          <cell r="H22">
            <v>188872.71000000008</v>
          </cell>
        </row>
        <row r="23">
          <cell r="B23" t="str">
            <v>Всего</v>
          </cell>
          <cell r="D23">
            <v>917490</v>
          </cell>
          <cell r="E23">
            <v>501328.53</v>
          </cell>
          <cell r="F23">
            <v>818425.78</v>
          </cell>
          <cell r="G23">
            <v>629553.06999999995</v>
          </cell>
          <cell r="H23">
            <v>188872.71000000008</v>
          </cell>
        </row>
        <row r="24">
          <cell r="A24">
            <v>10</v>
          </cell>
          <cell r="B24" t="str">
            <v>Люберцы</v>
          </cell>
          <cell r="C24" t="str">
            <v>Детская бол-ца</v>
          </cell>
          <cell r="E24">
            <v>389976.01</v>
          </cell>
          <cell r="F24">
            <v>568610.78</v>
          </cell>
          <cell r="G24">
            <v>415230.42</v>
          </cell>
          <cell r="H24">
            <v>153380.35999999999</v>
          </cell>
        </row>
        <row r="25">
          <cell r="A25">
            <v>11</v>
          </cell>
          <cell r="B25" t="str">
            <v>Люберцы</v>
          </cell>
          <cell r="C25" t="str">
            <v xml:space="preserve">Родильный дом </v>
          </cell>
          <cell r="E25">
            <v>192492.93</v>
          </cell>
          <cell r="F25">
            <v>406526.66</v>
          </cell>
          <cell r="G25">
            <v>312036.03000000003</v>
          </cell>
          <cell r="H25">
            <v>94490.63</v>
          </cell>
        </row>
        <row r="26">
          <cell r="A26">
            <v>12</v>
          </cell>
          <cell r="B26" t="str">
            <v>Люберцы</v>
          </cell>
          <cell r="C26" t="str">
            <v>Котельниковская пол-ка</v>
          </cell>
          <cell r="E26">
            <v>97631.29</v>
          </cell>
          <cell r="F26">
            <v>196606.32</v>
          </cell>
          <cell r="G26">
            <v>108131.25</v>
          </cell>
          <cell r="H26">
            <v>88475.07</v>
          </cell>
        </row>
        <row r="27">
          <cell r="A27">
            <v>13</v>
          </cell>
          <cell r="B27" t="str">
            <v>Люберцы</v>
          </cell>
          <cell r="C27" t="str">
            <v>Бол-ца им.Ухтомского</v>
          </cell>
          <cell r="E27">
            <v>273221.01</v>
          </cell>
          <cell r="F27">
            <v>666430.93999999994</v>
          </cell>
          <cell r="G27">
            <v>517664.75</v>
          </cell>
          <cell r="H27">
            <v>148766.19</v>
          </cell>
        </row>
        <row r="28">
          <cell r="A28">
            <v>14</v>
          </cell>
          <cell r="B28" t="str">
            <v>Люберцы</v>
          </cell>
          <cell r="C28" t="str">
            <v>Городская пол-ка № 2</v>
          </cell>
          <cell r="E28">
            <v>161420.51</v>
          </cell>
          <cell r="F28">
            <v>481931.41</v>
          </cell>
          <cell r="G28">
            <v>396128.62</v>
          </cell>
          <cell r="H28">
            <v>85802.79</v>
          </cell>
        </row>
        <row r="29">
          <cell r="A29">
            <v>15</v>
          </cell>
          <cell r="B29" t="str">
            <v>Люберцы</v>
          </cell>
          <cell r="C29" t="str">
            <v>Городская пол-ка № 3</v>
          </cell>
          <cell r="E29">
            <v>138757.62</v>
          </cell>
          <cell r="F29">
            <v>377685.6</v>
          </cell>
          <cell r="G29">
            <v>301316.59000000003</v>
          </cell>
          <cell r="H29">
            <v>76369.009999999995</v>
          </cell>
        </row>
        <row r="30">
          <cell r="A30">
            <v>16</v>
          </cell>
          <cell r="B30" t="str">
            <v>Люберцы</v>
          </cell>
          <cell r="C30" t="str">
            <v xml:space="preserve">ЛРБ № 1 </v>
          </cell>
          <cell r="E30">
            <v>653446.52</v>
          </cell>
          <cell r="F30">
            <v>1340135.3500000001</v>
          </cell>
          <cell r="G30">
            <v>1340135.3500000001</v>
          </cell>
          <cell r="H30">
            <v>0</v>
          </cell>
        </row>
        <row r="31">
          <cell r="A31">
            <v>17</v>
          </cell>
          <cell r="B31" t="str">
            <v>Люберцы</v>
          </cell>
          <cell r="C31" t="str">
            <v>Поликлиника №1п.Томилино</v>
          </cell>
          <cell r="E31">
            <v>40020.550000000003</v>
          </cell>
          <cell r="F31">
            <v>127613.17</v>
          </cell>
          <cell r="G31">
            <v>117478.87</v>
          </cell>
          <cell r="H31">
            <v>10134.299999999999</v>
          </cell>
        </row>
        <row r="32">
          <cell r="A32">
            <v>18</v>
          </cell>
          <cell r="B32" t="str">
            <v>Люберцы</v>
          </cell>
          <cell r="C32" t="str">
            <v>ЛРБ № 2</v>
          </cell>
          <cell r="E32">
            <v>774300.49</v>
          </cell>
          <cell r="F32">
            <v>1575965.7</v>
          </cell>
          <cell r="G32">
            <v>1336878.23</v>
          </cell>
          <cell r="H32">
            <v>239087.47</v>
          </cell>
        </row>
        <row r="33">
          <cell r="A33">
            <v>19</v>
          </cell>
          <cell r="B33" t="str">
            <v>Люберцы</v>
          </cell>
          <cell r="C33" t="str">
            <v>Малаховская пол-ка</v>
          </cell>
          <cell r="E33">
            <v>75375.44</v>
          </cell>
          <cell r="F33">
            <v>182878.24</v>
          </cell>
          <cell r="G33">
            <v>182878.24</v>
          </cell>
          <cell r="H33">
            <v>0</v>
          </cell>
        </row>
        <row r="34">
          <cell r="A34">
            <v>20</v>
          </cell>
          <cell r="B34" t="str">
            <v>Люберцы</v>
          </cell>
          <cell r="C34" t="str">
            <v>Октябрьская бол-ца</v>
          </cell>
          <cell r="E34">
            <v>47414.89</v>
          </cell>
          <cell r="F34">
            <v>152891.87</v>
          </cell>
          <cell r="G34">
            <v>136510.73000000001</v>
          </cell>
          <cell r="H34">
            <v>16381.14</v>
          </cell>
        </row>
        <row r="35">
          <cell r="A35">
            <v>21</v>
          </cell>
          <cell r="B35" t="str">
            <v>Люберцы</v>
          </cell>
          <cell r="C35" t="str">
            <v>Томилинская пол-ка</v>
          </cell>
          <cell r="E35">
            <v>82360.460000000006</v>
          </cell>
          <cell r="F35">
            <v>235919.63</v>
          </cell>
          <cell r="G35">
            <v>235919.63</v>
          </cell>
          <cell r="H35">
            <v>0</v>
          </cell>
        </row>
        <row r="36">
          <cell r="A36">
            <v>22</v>
          </cell>
          <cell r="B36" t="str">
            <v>Люберцы</v>
          </cell>
          <cell r="C36" t="str">
            <v xml:space="preserve">Поликлиника № 1 c ДЦ </v>
          </cell>
          <cell r="E36">
            <v>152690.23999999999</v>
          </cell>
          <cell r="F36">
            <v>383932.76</v>
          </cell>
          <cell r="G36">
            <v>362544.42</v>
          </cell>
          <cell r="H36">
            <v>21388.34</v>
          </cell>
        </row>
        <row r="37">
          <cell r="B37" t="str">
            <v>Всего</v>
          </cell>
          <cell r="D37">
            <v>7492443</v>
          </cell>
          <cell r="E37">
            <v>3079107.96</v>
          </cell>
          <cell r="F37">
            <v>6697128.4299999997</v>
          </cell>
          <cell r="G37">
            <v>5762853.1299999999</v>
          </cell>
          <cell r="H37">
            <v>934275.3</v>
          </cell>
        </row>
        <row r="38">
          <cell r="A38">
            <v>23</v>
          </cell>
          <cell r="B38" t="str">
            <v>Ногинск</v>
          </cell>
          <cell r="C38" t="str">
            <v>ТММО:</v>
          </cell>
          <cell r="E38">
            <v>958840.41</v>
          </cell>
          <cell r="F38">
            <v>1973615.08</v>
          </cell>
          <cell r="G38">
            <v>1781893.59</v>
          </cell>
          <cell r="H38">
            <v>191721.49</v>
          </cell>
        </row>
        <row r="39">
          <cell r="C39" t="str">
            <v>в т.ч сельские ЛПУ</v>
          </cell>
          <cell r="E39">
            <v>36029.07</v>
          </cell>
          <cell r="F39">
            <v>0</v>
          </cell>
          <cell r="G39">
            <v>0</v>
          </cell>
          <cell r="H39">
            <v>0</v>
          </cell>
        </row>
        <row r="40">
          <cell r="A40">
            <v>24</v>
          </cell>
          <cell r="B40" t="str">
            <v>Ногинск</v>
          </cell>
          <cell r="C40" t="str">
            <v>Электроуглинская бол-ца</v>
          </cell>
          <cell r="E40">
            <v>72306.95</v>
          </cell>
          <cell r="F40">
            <v>135114.20000000001</v>
          </cell>
          <cell r="G40">
            <v>135114.20000000001</v>
          </cell>
          <cell r="H40">
            <v>0</v>
          </cell>
        </row>
        <row r="41">
          <cell r="A41">
            <v>25</v>
          </cell>
          <cell r="B41" t="str">
            <v>Ногинск</v>
          </cell>
          <cell r="C41" t="str">
            <v>Купавинская бол-ца</v>
          </cell>
          <cell r="E41">
            <v>114147.86</v>
          </cell>
          <cell r="F41">
            <v>314825.94</v>
          </cell>
          <cell r="G41">
            <v>314825.94</v>
          </cell>
          <cell r="H41">
            <v>0</v>
          </cell>
        </row>
        <row r="42">
          <cell r="A42">
            <v>26</v>
          </cell>
          <cell r="B42" t="str">
            <v>Ногинск</v>
          </cell>
          <cell r="C42" t="str">
            <v>Глуховская бол-ца</v>
          </cell>
          <cell r="E42">
            <v>283151.95</v>
          </cell>
          <cell r="F42">
            <v>793958.19</v>
          </cell>
          <cell r="G42">
            <v>753387.81</v>
          </cell>
          <cell r="H42">
            <v>40570.379999999997</v>
          </cell>
        </row>
        <row r="43">
          <cell r="A43">
            <v>27</v>
          </cell>
          <cell r="B43" t="str">
            <v>Ногинск</v>
          </cell>
          <cell r="C43" t="str">
            <v>Обуховская бол-ца</v>
          </cell>
          <cell r="E43">
            <v>106612.89</v>
          </cell>
          <cell r="F43">
            <v>164024.79999999999</v>
          </cell>
          <cell r="G43">
            <v>164024.79999999999</v>
          </cell>
          <cell r="H43">
            <v>0</v>
          </cell>
        </row>
        <row r="44">
          <cell r="A44">
            <v>28</v>
          </cell>
          <cell r="B44" t="str">
            <v>Ногинск</v>
          </cell>
          <cell r="C44" t="str">
            <v>МСЧ "АКРИХИН"</v>
          </cell>
          <cell r="E44">
            <v>7003.3</v>
          </cell>
          <cell r="F44">
            <v>13872.71</v>
          </cell>
          <cell r="G44">
            <v>11572.49</v>
          </cell>
          <cell r="H44">
            <v>2300.2199999999998</v>
          </cell>
        </row>
        <row r="45">
          <cell r="A45">
            <v>29</v>
          </cell>
          <cell r="B45" t="str">
            <v>Ногинск</v>
          </cell>
          <cell r="C45" t="str">
            <v>МСЧ "Глух.текстиль"  *</v>
          </cell>
          <cell r="E45">
            <v>1944.64</v>
          </cell>
          <cell r="F45">
            <v>24852.01</v>
          </cell>
          <cell r="G45">
            <v>24852.01</v>
          </cell>
          <cell r="H45">
            <v>0</v>
          </cell>
        </row>
        <row r="46">
          <cell r="B46" t="str">
            <v>Всего</v>
          </cell>
          <cell r="D46">
            <v>3811257</v>
          </cell>
          <cell r="E46">
            <v>1544007.9999999998</v>
          </cell>
          <cell r="F46">
            <v>3420262.9299999997</v>
          </cell>
          <cell r="G46">
            <v>3185670.84</v>
          </cell>
          <cell r="H46">
            <v>234592.09</v>
          </cell>
        </row>
        <row r="47">
          <cell r="A47">
            <v>31</v>
          </cell>
          <cell r="B47" t="str">
            <v>Одинцово</v>
          </cell>
          <cell r="C47" t="str">
            <v>МСЧ № 123</v>
          </cell>
          <cell r="E47">
            <v>367301.68</v>
          </cell>
          <cell r="F47">
            <v>633815.91</v>
          </cell>
          <cell r="G47">
            <v>537908.93999999994</v>
          </cell>
          <cell r="H47">
            <v>95906.97</v>
          </cell>
        </row>
        <row r="48">
          <cell r="A48">
            <v>32</v>
          </cell>
          <cell r="B48" t="str">
            <v>Одинцово</v>
          </cell>
          <cell r="C48" t="str">
            <v>ЦРБ</v>
          </cell>
          <cell r="E48">
            <v>51109.279999999999</v>
          </cell>
          <cell r="F48">
            <v>166593.16</v>
          </cell>
          <cell r="G48">
            <v>162550</v>
          </cell>
          <cell r="H48">
            <v>4043.16</v>
          </cell>
        </row>
        <row r="49">
          <cell r="A49">
            <v>33</v>
          </cell>
          <cell r="B49" t="str">
            <v>Одинцово</v>
          </cell>
          <cell r="C49" t="str">
            <v>Перхушковская бол-ца</v>
          </cell>
          <cell r="E49">
            <v>2799.88</v>
          </cell>
          <cell r="F49">
            <v>0</v>
          </cell>
          <cell r="G49">
            <v>0</v>
          </cell>
          <cell r="H49">
            <v>0</v>
          </cell>
        </row>
        <row r="50">
          <cell r="A50">
            <v>34</v>
          </cell>
          <cell r="B50" t="str">
            <v>Одинцово</v>
          </cell>
          <cell r="C50" t="str">
            <v>Ромашковская бол-ца</v>
          </cell>
          <cell r="E50">
            <v>540.41999999999996</v>
          </cell>
          <cell r="F50">
            <v>0</v>
          </cell>
          <cell r="G50">
            <v>0</v>
          </cell>
          <cell r="H50">
            <v>0</v>
          </cell>
        </row>
        <row r="51">
          <cell r="A51">
            <v>35</v>
          </cell>
          <cell r="B51" t="str">
            <v>Одинцово</v>
          </cell>
          <cell r="C51" t="str">
            <v>Голицынская пол-ка</v>
          </cell>
          <cell r="E51">
            <v>3031.45</v>
          </cell>
          <cell r="F51">
            <v>0</v>
          </cell>
          <cell r="G51">
            <v>0</v>
          </cell>
          <cell r="H51">
            <v>0</v>
          </cell>
        </row>
        <row r="52">
          <cell r="A52">
            <v>36</v>
          </cell>
          <cell r="B52" t="str">
            <v>Одинцово</v>
          </cell>
          <cell r="C52" t="str">
            <v>Никольская бол-ца</v>
          </cell>
          <cell r="E52">
            <v>156.06</v>
          </cell>
          <cell r="F52">
            <v>205872.3</v>
          </cell>
          <cell r="G52">
            <v>205872.3</v>
          </cell>
          <cell r="H52">
            <v>0</v>
          </cell>
        </row>
        <row r="53">
          <cell r="A53">
            <v>37</v>
          </cell>
          <cell r="B53" t="str">
            <v>Одинцово</v>
          </cell>
          <cell r="C53" t="str">
            <v>Поликлиника ВЗОИ</v>
          </cell>
          <cell r="E53">
            <v>2644.33</v>
          </cell>
          <cell r="F53">
            <v>0</v>
          </cell>
          <cell r="G53">
            <v>0</v>
          </cell>
          <cell r="H53">
            <v>0</v>
          </cell>
        </row>
        <row r="54">
          <cell r="A54">
            <v>38</v>
          </cell>
          <cell r="B54" t="str">
            <v>Одинцово</v>
          </cell>
          <cell r="C54" t="str">
            <v>Противотуб.диспансер</v>
          </cell>
          <cell r="E54">
            <v>851.61</v>
          </cell>
          <cell r="F54">
            <v>0</v>
          </cell>
          <cell r="G54">
            <v>0</v>
          </cell>
          <cell r="H54">
            <v>0</v>
          </cell>
        </row>
        <row r="55">
          <cell r="A55">
            <v>39</v>
          </cell>
          <cell r="B55" t="str">
            <v>Одинцово</v>
          </cell>
          <cell r="C55" t="str">
            <v>7 ЦП МО РФ</v>
          </cell>
          <cell r="E55">
            <v>710.96</v>
          </cell>
          <cell r="F55">
            <v>0</v>
          </cell>
          <cell r="G55">
            <v>0</v>
          </cell>
          <cell r="H55">
            <v>0</v>
          </cell>
        </row>
        <row r="56">
          <cell r="A56">
            <v>40</v>
          </cell>
          <cell r="B56" t="str">
            <v>Одинцово</v>
          </cell>
          <cell r="C56" t="str">
            <v>Кож.-вен. диспансер</v>
          </cell>
          <cell r="E56">
            <v>2680.83</v>
          </cell>
          <cell r="F56">
            <v>0</v>
          </cell>
          <cell r="G56">
            <v>0</v>
          </cell>
          <cell r="H56">
            <v>0</v>
          </cell>
        </row>
        <row r="57">
          <cell r="B57" t="str">
            <v>Всего</v>
          </cell>
          <cell r="D57">
            <v>1122785</v>
          </cell>
          <cell r="E57">
            <v>431826.5</v>
          </cell>
          <cell r="F57">
            <v>1006281.3700000001</v>
          </cell>
          <cell r="G57">
            <v>906331.24</v>
          </cell>
          <cell r="H57">
            <v>99950.13</v>
          </cell>
        </row>
        <row r="58">
          <cell r="A58">
            <v>41</v>
          </cell>
          <cell r="B58" t="str">
            <v>п.Черноголовский</v>
          </cell>
          <cell r="C58" t="str">
            <v>Черноголовская пол-ка</v>
          </cell>
          <cell r="E58">
            <v>95535.360000000001</v>
          </cell>
          <cell r="F58">
            <v>239447.87</v>
          </cell>
          <cell r="G58">
            <v>200000.1</v>
          </cell>
          <cell r="H58">
            <v>39447.769999999997</v>
          </cell>
        </row>
        <row r="59">
          <cell r="A59">
            <v>42</v>
          </cell>
          <cell r="B59" t="str">
            <v>Черноголовка</v>
          </cell>
          <cell r="C59" t="str">
            <v>Больница ННЦ РАН</v>
          </cell>
          <cell r="F59">
            <v>220998.5</v>
          </cell>
          <cell r="G59">
            <v>220998.5</v>
          </cell>
          <cell r="H59">
            <v>0</v>
          </cell>
        </row>
        <row r="60">
          <cell r="B60" t="str">
            <v>Всего</v>
          </cell>
          <cell r="D60">
            <v>514823</v>
          </cell>
          <cell r="E60">
            <v>95535.360000000001</v>
          </cell>
          <cell r="F60">
            <v>460446.37</v>
          </cell>
          <cell r="G60">
            <v>420998.6</v>
          </cell>
          <cell r="H60">
            <v>39447.769999999997</v>
          </cell>
        </row>
        <row r="61">
          <cell r="A61">
            <v>43</v>
          </cell>
          <cell r="B61" t="str">
            <v>Раменский</v>
          </cell>
          <cell r="C61" t="str">
            <v>ЦРБ</v>
          </cell>
          <cell r="E61">
            <v>1759127.66</v>
          </cell>
          <cell r="F61">
            <v>4592278.8899999997</v>
          </cell>
          <cell r="G61">
            <v>4538087.0599999996</v>
          </cell>
          <cell r="H61">
            <v>54191.830000000075</v>
          </cell>
        </row>
        <row r="62">
          <cell r="A62">
            <v>44</v>
          </cell>
          <cell r="B62" t="str">
            <v>Раменский</v>
          </cell>
          <cell r="C62" t="str">
            <v>Узловая пол-ка МЖД</v>
          </cell>
          <cell r="E62">
            <v>4738.2299999999996</v>
          </cell>
          <cell r="F62">
            <v>0</v>
          </cell>
          <cell r="G62">
            <v>0</v>
          </cell>
          <cell r="H62">
            <v>0</v>
          </cell>
        </row>
        <row r="63">
          <cell r="B63" t="str">
            <v>Всего</v>
          </cell>
          <cell r="D63">
            <v>5122690</v>
          </cell>
          <cell r="E63">
            <v>1763865.89</v>
          </cell>
          <cell r="F63">
            <v>4592278.8899999997</v>
          </cell>
          <cell r="G63">
            <v>4538087.0599999996</v>
          </cell>
          <cell r="H63">
            <v>54191.830000000075</v>
          </cell>
        </row>
        <row r="64">
          <cell r="A64">
            <v>45</v>
          </cell>
          <cell r="B64" t="str">
            <v>Троицк</v>
          </cell>
          <cell r="C64" t="str">
            <v>ТМО</v>
          </cell>
          <cell r="E64">
            <v>204699.33</v>
          </cell>
          <cell r="F64">
            <v>463524.68</v>
          </cell>
          <cell r="G64">
            <v>386394.96</v>
          </cell>
          <cell r="H64">
            <v>77129.719999999972</v>
          </cell>
        </row>
        <row r="65">
          <cell r="A65">
            <v>46</v>
          </cell>
          <cell r="B65" t="str">
            <v>Троицк</v>
          </cell>
          <cell r="C65" t="str">
            <v>Больница МОРАН</v>
          </cell>
          <cell r="E65">
            <v>24565.89</v>
          </cell>
          <cell r="F65">
            <v>85486.61</v>
          </cell>
          <cell r="G65">
            <v>85486.61</v>
          </cell>
          <cell r="H65">
            <v>0</v>
          </cell>
        </row>
        <row r="66">
          <cell r="A66">
            <v>47</v>
          </cell>
          <cell r="B66" t="str">
            <v>Всего</v>
          </cell>
          <cell r="D66">
            <v>615054</v>
          </cell>
          <cell r="E66">
            <v>229265.21999999997</v>
          </cell>
          <cell r="F66">
            <v>549011.29</v>
          </cell>
          <cell r="G66">
            <v>471881.57</v>
          </cell>
          <cell r="H66">
            <v>77129.719999999972</v>
          </cell>
        </row>
        <row r="67">
          <cell r="A67">
            <v>48</v>
          </cell>
          <cell r="B67" t="str">
            <v>Фрязино</v>
          </cell>
          <cell r="C67" t="str">
            <v>ТМО</v>
          </cell>
          <cell r="E67">
            <v>440315.46</v>
          </cell>
          <cell r="F67">
            <v>1616404.29</v>
          </cell>
          <cell r="G67">
            <v>1562062.26</v>
          </cell>
          <cell r="H67">
            <v>54342.030000000028</v>
          </cell>
        </row>
        <row r="68">
          <cell r="B68" t="str">
            <v>Всего</v>
          </cell>
          <cell r="D68">
            <v>1793810</v>
          </cell>
          <cell r="E68">
            <v>440315.46</v>
          </cell>
          <cell r="F68">
            <v>1616404.29</v>
          </cell>
          <cell r="G68">
            <v>1562062.26</v>
          </cell>
          <cell r="H68">
            <v>54342.030000000028</v>
          </cell>
        </row>
        <row r="69">
          <cell r="A69">
            <v>49</v>
          </cell>
          <cell r="B69" t="str">
            <v>Шаховской</v>
          </cell>
          <cell r="C69" t="str">
            <v>ТМО</v>
          </cell>
          <cell r="E69">
            <v>274892.95</v>
          </cell>
          <cell r="F69">
            <v>745119.21</v>
          </cell>
          <cell r="G69">
            <v>745119.21</v>
          </cell>
          <cell r="H69">
            <v>0</v>
          </cell>
        </row>
        <row r="70">
          <cell r="C70" t="str">
            <v>в т.ч сельские ЛПУ</v>
          </cell>
          <cell r="E70">
            <v>44922.82</v>
          </cell>
          <cell r="F70">
            <v>0</v>
          </cell>
          <cell r="G70">
            <v>0</v>
          </cell>
          <cell r="H70">
            <v>0</v>
          </cell>
        </row>
        <row r="71">
          <cell r="B71" t="str">
            <v>Всего</v>
          </cell>
          <cell r="D71">
            <v>811279</v>
          </cell>
          <cell r="E71">
            <v>274892.95</v>
          </cell>
          <cell r="F71">
            <v>745119.21</v>
          </cell>
          <cell r="G71">
            <v>745119.21</v>
          </cell>
          <cell r="H71">
            <v>0</v>
          </cell>
        </row>
        <row r="72">
          <cell r="A72">
            <v>50</v>
          </cell>
          <cell r="B72" t="str">
            <v>Электросталь</v>
          </cell>
          <cell r="C72" t="str">
            <v>ЦМСЧ № 21</v>
          </cell>
          <cell r="E72">
            <v>559670.97</v>
          </cell>
          <cell r="F72">
            <v>1200166.74</v>
          </cell>
          <cell r="G72">
            <v>1149903.1399999999</v>
          </cell>
          <cell r="H72">
            <v>50263.600000000093</v>
          </cell>
        </row>
        <row r="73">
          <cell r="A73">
            <v>51</v>
          </cell>
          <cell r="B73" t="str">
            <v>Электросталь</v>
          </cell>
          <cell r="C73" t="str">
            <v>МУЗ "ЭЦГБ"</v>
          </cell>
          <cell r="E73">
            <v>1212963.67</v>
          </cell>
          <cell r="F73">
            <v>2547352.75</v>
          </cell>
          <cell r="G73">
            <v>2238238.2000000002</v>
          </cell>
          <cell r="H73">
            <v>309114.54999999981</v>
          </cell>
        </row>
        <row r="74">
          <cell r="A74">
            <v>52</v>
          </cell>
          <cell r="B74" t="str">
            <v>Электросталь</v>
          </cell>
          <cell r="C74" t="str">
            <v>МСЧ "ЭЗТМ"</v>
          </cell>
          <cell r="E74">
            <v>58889.62</v>
          </cell>
          <cell r="F74">
            <v>82806.77</v>
          </cell>
          <cell r="G74">
            <v>82806.77</v>
          </cell>
          <cell r="H74">
            <v>0</v>
          </cell>
        </row>
        <row r="75">
          <cell r="B75" t="str">
            <v>Всего</v>
          </cell>
          <cell r="D75">
            <v>4287992</v>
          </cell>
          <cell r="E75">
            <v>1831524.26</v>
          </cell>
          <cell r="F75">
            <v>3830326.2600000002</v>
          </cell>
          <cell r="G75">
            <v>3470948.11</v>
          </cell>
          <cell r="H75">
            <v>359378.14999999991</v>
          </cell>
        </row>
        <row r="76">
          <cell r="A76">
            <v>53</v>
          </cell>
          <cell r="B76" t="str">
            <v>Дубна</v>
          </cell>
          <cell r="C76" t="str">
            <v xml:space="preserve">МСЧ № 9 </v>
          </cell>
          <cell r="E76">
            <v>118281</v>
          </cell>
          <cell r="F76">
            <v>698758.81</v>
          </cell>
          <cell r="G76">
            <v>698758.81</v>
          </cell>
          <cell r="H76">
            <v>0</v>
          </cell>
        </row>
        <row r="77">
          <cell r="A77">
            <v>54</v>
          </cell>
          <cell r="B77" t="str">
            <v>Дубна</v>
          </cell>
          <cell r="C77" t="str">
            <v>БВЛБ</v>
          </cell>
          <cell r="E77">
            <v>4267</v>
          </cell>
          <cell r="F77">
            <v>25372.84</v>
          </cell>
          <cell r="G77">
            <v>25372.84</v>
          </cell>
          <cell r="H77">
            <v>0</v>
          </cell>
        </row>
        <row r="78">
          <cell r="A78">
            <v>55</v>
          </cell>
          <cell r="B78" t="str">
            <v>Дубна</v>
          </cell>
          <cell r="C78" t="str">
            <v>МДЦГБ</v>
          </cell>
          <cell r="E78">
            <v>145983</v>
          </cell>
          <cell r="F78">
            <v>690042.15</v>
          </cell>
          <cell r="G78">
            <v>690042.15</v>
          </cell>
          <cell r="H78">
            <v>0</v>
          </cell>
        </row>
        <row r="79">
          <cell r="A79">
            <v>56</v>
          </cell>
          <cell r="B79" t="str">
            <v>Дубна</v>
          </cell>
          <cell r="C79" t="str">
            <v>ДМДП №1</v>
          </cell>
          <cell r="E79">
            <v>17194</v>
          </cell>
          <cell r="F79">
            <v>134521.76</v>
          </cell>
          <cell r="G79">
            <v>46558.62</v>
          </cell>
          <cell r="H79">
            <v>87963.140000000014</v>
          </cell>
        </row>
        <row r="80">
          <cell r="B80" t="str">
            <v>Всего</v>
          </cell>
          <cell r="D80">
            <v>1735564</v>
          </cell>
          <cell r="E80">
            <v>285725</v>
          </cell>
          <cell r="F80">
            <v>1548695.56</v>
          </cell>
          <cell r="G80">
            <v>1460732.4200000002</v>
          </cell>
          <cell r="H80">
            <v>87963.140000000014</v>
          </cell>
        </row>
        <row r="81">
          <cell r="A81">
            <v>57</v>
          </cell>
          <cell r="B81" t="str">
            <v>Талдом</v>
          </cell>
          <cell r="C81" t="str">
            <v xml:space="preserve">ТТМО </v>
          </cell>
          <cell r="E81">
            <v>537603.42000000004</v>
          </cell>
          <cell r="F81">
            <v>948055.59</v>
          </cell>
          <cell r="G81">
            <v>882853.38</v>
          </cell>
          <cell r="H81">
            <v>65202.209999999963</v>
          </cell>
        </row>
        <row r="82">
          <cell r="B82" t="str">
            <v>Всего</v>
          </cell>
          <cell r="D82">
            <v>1055293</v>
          </cell>
          <cell r="E82">
            <v>537603.42000000004</v>
          </cell>
          <cell r="F82">
            <v>948055.59</v>
          </cell>
          <cell r="G82">
            <v>882853.38</v>
          </cell>
          <cell r="H82">
            <v>65202.209999999963</v>
          </cell>
        </row>
        <row r="83">
          <cell r="A83">
            <v>58</v>
          </cell>
          <cell r="B83" t="str">
            <v>Протвино</v>
          </cell>
          <cell r="C83" t="str">
            <v>Городская бол-ца</v>
          </cell>
          <cell r="E83">
            <v>495976.66</v>
          </cell>
          <cell r="F83">
            <v>1017474.48</v>
          </cell>
          <cell r="G83">
            <v>871981.51</v>
          </cell>
          <cell r="H83">
            <v>145492.96999999997</v>
          </cell>
        </row>
        <row r="84">
          <cell r="A84">
            <v>59</v>
          </cell>
          <cell r="B84" t="str">
            <v>Протвино</v>
          </cell>
          <cell r="C84" t="str">
            <v>МСЧ №174</v>
          </cell>
          <cell r="E84">
            <v>16580.79</v>
          </cell>
          <cell r="F84">
            <v>30269.439999999999</v>
          </cell>
          <cell r="G84">
            <v>24826.23</v>
          </cell>
          <cell r="H84">
            <v>5443.2099999999991</v>
          </cell>
        </row>
        <row r="85">
          <cell r="B85" t="str">
            <v>Всего</v>
          </cell>
          <cell r="D85">
            <v>1176623</v>
          </cell>
          <cell r="E85">
            <v>512557.44999999995</v>
          </cell>
          <cell r="F85">
            <v>1047743.9199999999</v>
          </cell>
          <cell r="G85">
            <v>896807.74</v>
          </cell>
          <cell r="H85">
            <v>150936.17999999996</v>
          </cell>
        </row>
        <row r="86">
          <cell r="A86">
            <v>60</v>
          </cell>
          <cell r="B86" t="str">
            <v>Пущино</v>
          </cell>
          <cell r="C86" t="str">
            <v>МЦ МОРАН</v>
          </cell>
          <cell r="E86">
            <v>193061.89</v>
          </cell>
          <cell r="F86">
            <v>568481.04</v>
          </cell>
          <cell r="G86">
            <v>458511.32</v>
          </cell>
          <cell r="H86">
            <v>109969.72000000003</v>
          </cell>
        </row>
        <row r="87">
          <cell r="B87" t="str">
            <v>Всего</v>
          </cell>
          <cell r="D87">
            <v>636718</v>
          </cell>
          <cell r="E87">
            <v>193061.89</v>
          </cell>
          <cell r="F87">
            <v>568481.04</v>
          </cell>
          <cell r="G87">
            <v>458511.32</v>
          </cell>
          <cell r="H87">
            <v>109969.72000000003</v>
          </cell>
        </row>
        <row r="88">
          <cell r="A88">
            <v>61</v>
          </cell>
          <cell r="B88" t="str">
            <v>г. Орехово-Зуево</v>
          </cell>
          <cell r="C88" t="str">
            <v>МУЗ "Первая гор. больница"</v>
          </cell>
          <cell r="F88">
            <v>0</v>
          </cell>
          <cell r="G88">
            <v>0</v>
          </cell>
          <cell r="H88">
            <v>0</v>
          </cell>
        </row>
        <row r="89">
          <cell r="A89">
            <v>62</v>
          </cell>
          <cell r="B89" t="str">
            <v>г. Орехово-Зуево</v>
          </cell>
          <cell r="C89" t="str">
            <v>МУЗ "Вторая гор. больница"</v>
          </cell>
          <cell r="F89">
            <v>0</v>
          </cell>
          <cell r="G89">
            <v>0</v>
          </cell>
          <cell r="H89">
            <v>0</v>
          </cell>
        </row>
        <row r="90">
          <cell r="A90">
            <v>63</v>
          </cell>
          <cell r="B90" t="str">
            <v>г. Орехово-Зуево</v>
          </cell>
          <cell r="C90" t="str">
            <v>"Четвертая гор. больница"</v>
          </cell>
          <cell r="F90">
            <v>0</v>
          </cell>
          <cell r="G90">
            <v>0</v>
          </cell>
          <cell r="H90">
            <v>0</v>
          </cell>
        </row>
        <row r="91">
          <cell r="A91">
            <v>64</v>
          </cell>
          <cell r="B91" t="str">
            <v>г. Орехово-Зуево</v>
          </cell>
          <cell r="C91" t="str">
            <v>МУЗ "Пятая  гор. больница"</v>
          </cell>
          <cell r="F91">
            <v>0</v>
          </cell>
          <cell r="G91">
            <v>0</v>
          </cell>
          <cell r="H91">
            <v>0</v>
          </cell>
        </row>
        <row r="92">
          <cell r="A92">
            <v>65</v>
          </cell>
          <cell r="B92" t="str">
            <v>г. Орехово-Зуево</v>
          </cell>
          <cell r="C92" t="str">
            <v>Городская стомат. пол-ка"</v>
          </cell>
          <cell r="F92">
            <v>0</v>
          </cell>
          <cell r="G92">
            <v>0</v>
          </cell>
          <cell r="H92">
            <v>0</v>
          </cell>
        </row>
        <row r="93">
          <cell r="A93">
            <v>66</v>
          </cell>
          <cell r="B93" t="str">
            <v>г. Орехово-Зуево</v>
          </cell>
          <cell r="C93" t="str">
            <v>Узловая пол-ка ст. Орехово-Зуево</v>
          </cell>
          <cell r="F93">
            <v>0</v>
          </cell>
          <cell r="G93">
            <v>0</v>
          </cell>
          <cell r="H93">
            <v>0</v>
          </cell>
        </row>
        <row r="94">
          <cell r="A94">
            <v>67</v>
          </cell>
          <cell r="B94" t="str">
            <v>г. Орехово-Зуево</v>
          </cell>
          <cell r="C94" t="str">
            <v>ГТМУ "Поликлиника"</v>
          </cell>
          <cell r="F94">
            <v>0</v>
          </cell>
          <cell r="G94">
            <v>0</v>
          </cell>
          <cell r="H94">
            <v>0</v>
          </cell>
        </row>
        <row r="95">
          <cell r="B95" t="str">
            <v>Всего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</row>
        <row r="96">
          <cell r="A96">
            <v>68</v>
          </cell>
          <cell r="B96" t="str">
            <v>Орехово-Зуево</v>
          </cell>
          <cell r="C96" t="str">
            <v>Дрезненская гор. больница</v>
          </cell>
          <cell r="F96">
            <v>0</v>
          </cell>
          <cell r="G96">
            <v>0</v>
          </cell>
          <cell r="H96">
            <v>0</v>
          </cell>
        </row>
        <row r="97">
          <cell r="A97">
            <v>69</v>
          </cell>
          <cell r="B97" t="str">
            <v>Орехово-Зуево</v>
          </cell>
          <cell r="C97" t="str">
            <v>Ликинская гор. больница</v>
          </cell>
          <cell r="F97">
            <v>0</v>
          </cell>
          <cell r="G97">
            <v>0</v>
          </cell>
          <cell r="H97">
            <v>0</v>
          </cell>
        </row>
        <row r="98">
          <cell r="A98">
            <v>70</v>
          </cell>
          <cell r="B98" t="str">
            <v>Орехово-Зуево</v>
          </cell>
          <cell r="C98" t="str">
            <v>Куровская гор. больница</v>
          </cell>
          <cell r="F98">
            <v>0</v>
          </cell>
          <cell r="G98">
            <v>0</v>
          </cell>
          <cell r="H98">
            <v>0</v>
          </cell>
        </row>
        <row r="99">
          <cell r="A99">
            <v>71</v>
          </cell>
          <cell r="B99" t="str">
            <v>Орехово-Зуево</v>
          </cell>
          <cell r="C99" t="str">
            <v>Давыдовская сельская больница</v>
          </cell>
          <cell r="F99">
            <v>0</v>
          </cell>
          <cell r="G99">
            <v>0</v>
          </cell>
          <cell r="H99">
            <v>0</v>
          </cell>
        </row>
        <row r="100">
          <cell r="A100">
            <v>72</v>
          </cell>
          <cell r="B100" t="str">
            <v>Орехово-Зуево</v>
          </cell>
          <cell r="C100" t="str">
            <v>Кабановская амбулатория **</v>
          </cell>
          <cell r="F100">
            <v>0</v>
          </cell>
          <cell r="G100">
            <v>0</v>
          </cell>
          <cell r="H100">
            <v>0</v>
          </cell>
        </row>
        <row r="101">
          <cell r="A101">
            <v>73</v>
          </cell>
          <cell r="B101" t="str">
            <v>Орехово-Зуево</v>
          </cell>
          <cell r="C101" t="str">
            <v>Новинская амбулатория **</v>
          </cell>
          <cell r="F101">
            <v>0</v>
          </cell>
          <cell r="G101">
            <v>0</v>
          </cell>
          <cell r="H101">
            <v>0</v>
          </cell>
        </row>
        <row r="102">
          <cell r="A102">
            <v>74</v>
          </cell>
          <cell r="B102" t="str">
            <v>Орехово-Зуево</v>
          </cell>
          <cell r="C102" t="str">
            <v>Савинская амбулатория **</v>
          </cell>
          <cell r="F102">
            <v>0</v>
          </cell>
          <cell r="G102">
            <v>0</v>
          </cell>
          <cell r="H102">
            <v>0</v>
          </cell>
        </row>
        <row r="103">
          <cell r="A103">
            <v>75</v>
          </cell>
          <cell r="B103" t="str">
            <v>Орехово-Зуево</v>
          </cell>
          <cell r="C103" t="str">
            <v>Авсюнинская больница</v>
          </cell>
          <cell r="F103">
            <v>0</v>
          </cell>
          <cell r="G103">
            <v>0</v>
          </cell>
          <cell r="H103">
            <v>0</v>
          </cell>
        </row>
        <row r="104">
          <cell r="A104">
            <v>76</v>
          </cell>
          <cell r="B104" t="str">
            <v>Орехово-Зуево</v>
          </cell>
          <cell r="C104" t="str">
            <v>Ильинская больница **</v>
          </cell>
          <cell r="F104">
            <v>0</v>
          </cell>
          <cell r="G104">
            <v>0</v>
          </cell>
          <cell r="H104">
            <v>0</v>
          </cell>
        </row>
        <row r="105">
          <cell r="A105">
            <v>77</v>
          </cell>
          <cell r="B105" t="str">
            <v>Орехово-Зуево</v>
          </cell>
          <cell r="C105" t="str">
            <v>Губинская больница</v>
          </cell>
          <cell r="F105">
            <v>0</v>
          </cell>
          <cell r="G105">
            <v>0</v>
          </cell>
          <cell r="H105">
            <v>0</v>
          </cell>
        </row>
        <row r="106">
          <cell r="A106">
            <v>78</v>
          </cell>
          <cell r="B106" t="str">
            <v>Орехово-Зуево</v>
          </cell>
          <cell r="C106" t="str">
            <v>Красновская больница **</v>
          </cell>
          <cell r="F106">
            <v>0</v>
          </cell>
          <cell r="G106">
            <v>0</v>
          </cell>
          <cell r="H106">
            <v>0</v>
          </cell>
        </row>
        <row r="107">
          <cell r="A107">
            <v>79</v>
          </cell>
          <cell r="B107" t="str">
            <v>Орехово-Зуево</v>
          </cell>
          <cell r="C107" t="str">
            <v>Соболевская больница **</v>
          </cell>
          <cell r="F107">
            <v>0</v>
          </cell>
          <cell r="G107">
            <v>0</v>
          </cell>
          <cell r="H107">
            <v>0</v>
          </cell>
        </row>
        <row r="108">
          <cell r="A108">
            <v>80</v>
          </cell>
          <cell r="B108" t="str">
            <v>Орехово-Зуево</v>
          </cell>
          <cell r="C108" t="str">
            <v>Верейская больница **</v>
          </cell>
          <cell r="F108">
            <v>0</v>
          </cell>
          <cell r="G108">
            <v>0</v>
          </cell>
          <cell r="H108">
            <v>0</v>
          </cell>
        </row>
        <row r="109">
          <cell r="A109">
            <v>81</v>
          </cell>
          <cell r="B109" t="str">
            <v>Орехово-Зуево</v>
          </cell>
          <cell r="C109" t="str">
            <v>Демиховская больница</v>
          </cell>
          <cell r="F109">
            <v>0</v>
          </cell>
          <cell r="G109">
            <v>0</v>
          </cell>
          <cell r="H109">
            <v>0</v>
          </cell>
        </row>
        <row r="110">
          <cell r="A110">
            <v>82</v>
          </cell>
          <cell r="B110" t="str">
            <v>Орехово-Зуево</v>
          </cell>
          <cell r="C110" t="str">
            <v>Малодубенская амбулатория **</v>
          </cell>
          <cell r="F110">
            <v>0</v>
          </cell>
          <cell r="G110">
            <v>0</v>
          </cell>
          <cell r="H110">
            <v>0</v>
          </cell>
        </row>
        <row r="111">
          <cell r="A111">
            <v>83</v>
          </cell>
          <cell r="B111" t="str">
            <v>Орехово-Зуево</v>
          </cell>
          <cell r="C111" t="str">
            <v>Мисцевская амбулатория **</v>
          </cell>
          <cell r="F111">
            <v>0</v>
          </cell>
          <cell r="G111">
            <v>0</v>
          </cell>
          <cell r="H111">
            <v>0</v>
          </cell>
        </row>
        <row r="112">
          <cell r="B112" t="str">
            <v>Всего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</row>
        <row r="113">
          <cell r="B113" t="str">
            <v>ИТОГО</v>
          </cell>
          <cell r="D113">
            <v>37172938</v>
          </cell>
          <cell r="E113">
            <v>14701238.15</v>
          </cell>
          <cell r="F113">
            <v>33329096.729999997</v>
          </cell>
          <cell r="G113">
            <v>30291053.02</v>
          </cell>
          <cell r="H113">
            <v>3038043.7100000009</v>
          </cell>
        </row>
        <row r="116">
          <cell r="B116" t="str">
            <v>Зам.начальника</v>
          </cell>
          <cell r="G116" t="str">
            <v>Ю.А.Коптелова</v>
          </cell>
        </row>
        <row r="117">
          <cell r="B117" t="str">
            <v>ПЭУ "МАКС-М"</v>
          </cell>
        </row>
        <row r="118">
          <cell r="B118" t="str">
            <v>в т.ч. Дубна,Талдом,Протвино,Пущино,Оболенск</v>
          </cell>
          <cell r="F118" t="e">
            <v>#REF!</v>
          </cell>
          <cell r="G118" t="e">
            <v>#REF!</v>
          </cell>
          <cell r="H118" t="e">
            <v>#REF!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 refreshError="1"/>
      <sheetData sheetId="50"/>
      <sheetData sheetId="51"/>
      <sheetData sheetId="52"/>
      <sheetData sheetId="53"/>
      <sheetData sheetId="54"/>
      <sheetData sheetId="55"/>
      <sheetData sheetId="56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2"/>
      <sheetName val="Лист3"/>
      <sheetName val="НИВО1"/>
      <sheetName val="Лист9"/>
      <sheetName val="НИВО2.3"/>
      <sheetName val="Лист6"/>
      <sheetName val="Лист5"/>
      <sheetName val="НИВО2.2"/>
      <sheetName val="НИВО2.1"/>
      <sheetName val="ВХ_ФАЙЛ"/>
      <sheetName val="НИВО2.4.1"/>
      <sheetName val="НИВО0"/>
      <sheetName val="ПАРАМ"/>
      <sheetName val="ПРОТОКОЛ"/>
      <sheetName val="Лист4"/>
      <sheetName val="Лист8"/>
      <sheetName val="Лист1"/>
      <sheetName val="Лист90"/>
      <sheetName val="ОБЛ_НЕ"/>
      <sheetName val="СПИС_ОБЛ"/>
      <sheetName val="ПАРАМ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 ПЗ"/>
      <sheetName val="В ПЗ КУ"/>
      <sheetName val="ку"/>
      <sheetName val="ВВП"/>
      <sheetName val="коды МО"/>
      <sheetName val="Лист1"/>
      <sheetName val="Анализ 11 мес 07.12.20"/>
      <sheetName val="Базовый ПН апп объемы факт"/>
      <sheetName val="КС декабрь"/>
      <sheetName val="ноябрь факт"/>
      <sheetName val="ост рсч"/>
      <sheetName val="прогноз ДУ"/>
      <sheetName val="ВВП ноябрь"/>
      <sheetName val="АПП ср. ст ть окт-нояб"/>
      <sheetName val="КБ"/>
      <sheetName val="фин план "/>
      <sheetName val="налоги"/>
      <sheetName val="ок. расчет ноября"/>
      <sheetName val="Финансирование СМО"/>
      <sheetName val="ФОТ мониторинг"/>
      <sheetName val="с комментариями МО"/>
      <sheetName val="Лист2"/>
      <sheetName val="Справочник коэффициентов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G1">
            <v>2130510612.2399998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"/>
  <sheetViews>
    <sheetView tabSelected="1" workbookViewId="0">
      <selection activeCell="G21" sqref="G21"/>
    </sheetView>
  </sheetViews>
  <sheetFormatPr defaultRowHeight="15.75" x14ac:dyDescent="0.25"/>
  <cols>
    <col min="1" max="1" width="25.5703125" style="10" customWidth="1"/>
    <col min="2" max="2" width="36.85546875" style="10" customWidth="1"/>
    <col min="3" max="3" width="38.85546875" style="19" customWidth="1"/>
    <col min="4" max="16384" width="9.140625" style="19"/>
  </cols>
  <sheetData>
    <row r="1" spans="1:25" s="15" customFormat="1" ht="36.75" customHeight="1" x14ac:dyDescent="0.25">
      <c r="A1" s="10"/>
      <c r="B1" s="11" t="s">
        <v>4</v>
      </c>
      <c r="C1" s="12"/>
      <c r="D1" s="13"/>
      <c r="E1" s="13"/>
      <c r="F1" s="14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</row>
    <row r="2" spans="1:25" s="15" customFormat="1" ht="16.5" x14ac:dyDescent="0.25">
      <c r="A2" s="16" t="s">
        <v>14</v>
      </c>
      <c r="B2" s="16" t="s">
        <v>5</v>
      </c>
      <c r="C2" s="12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</row>
    <row r="3" spans="1:25" s="15" customFormat="1" ht="16.5" x14ac:dyDescent="0.25">
      <c r="A3" s="17" t="s">
        <v>15</v>
      </c>
      <c r="B3" s="17" t="s">
        <v>11</v>
      </c>
      <c r="C3" s="12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</row>
    <row r="4" spans="1:25" s="15" customFormat="1" ht="16.5" x14ac:dyDescent="0.25">
      <c r="A4" s="20" t="s">
        <v>6</v>
      </c>
      <c r="B4" s="18" t="s">
        <v>7</v>
      </c>
      <c r="C4" s="19" t="s">
        <v>16</v>
      </c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</row>
    <row r="5" spans="1:25" s="15" customFormat="1" ht="16.5" x14ac:dyDescent="0.25">
      <c r="A5" s="20" t="s">
        <v>7</v>
      </c>
      <c r="B5" s="18" t="str">
        <f>'Приложение № 2'!$B$10</f>
        <v>Приложение № 8</v>
      </c>
      <c r="C5" s="19" t="str">
        <f>'Приложение № 2'!$B$16</f>
        <v>Тарифы на оплату стоматологической помощи, оказанной в амбулаторных условиях, в том числе лицам, застрахованным за пределами Томской области, а также среднее количество условных единиц трудоемкости в одной медицинской услуге, применяемое для обоснования объема и стоимости посещений при оказании первичной медико-санитарной специализированной стоматологической помощи в амбулаторных условиях, и стоимость условной единицы трудоемкости, применяемая для обоснования стоимости посещений при оказании первичной медико-санитарной специализированной стоматологической помощи в амбулаторных условиях, с 01.06.2025</v>
      </c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</row>
  </sheetData>
  <phoneticPr fontId="36" type="noConversion"/>
  <hyperlinks>
    <hyperlink ref="A5" location="'Приложение № 2'!A1" display="Приложение № 2"/>
    <hyperlink ref="A4" location="'Приложение № 1'!A1" display="Приложение № 1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4"/>
  <sheetViews>
    <sheetView topLeftCell="A175" zoomScale="80" zoomScaleNormal="80" workbookViewId="0">
      <selection activeCell="D182" sqref="D182:D204"/>
    </sheetView>
  </sheetViews>
  <sheetFormatPr defaultRowHeight="15" x14ac:dyDescent="0.25"/>
  <cols>
    <col min="1" max="1" width="17.7109375" style="1" customWidth="1"/>
    <col min="2" max="2" width="38.5703125" style="1" customWidth="1"/>
    <col min="3" max="3" width="30.5703125" style="1" customWidth="1"/>
    <col min="4" max="4" width="19" style="6" customWidth="1"/>
    <col min="5" max="5" width="17.5703125" style="1" customWidth="1"/>
    <col min="6" max="6" width="17.5703125" style="7" customWidth="1"/>
    <col min="7" max="7" width="17.5703125" style="33" customWidth="1"/>
    <col min="8" max="8" width="19.42578125" style="34" customWidth="1"/>
    <col min="9" max="9" width="28.85546875" style="35" customWidth="1"/>
    <col min="10" max="10" width="26.28515625" style="36" customWidth="1"/>
    <col min="11" max="11" width="15.7109375" style="35" customWidth="1"/>
    <col min="12" max="13" width="20.5703125" style="37" customWidth="1"/>
    <col min="14" max="16384" width="9.140625" style="1"/>
  </cols>
  <sheetData>
    <row r="1" spans="1:13" x14ac:dyDescent="0.25">
      <c r="A1" s="5" t="s">
        <v>0</v>
      </c>
    </row>
    <row r="2" spans="1:13" ht="15.75" x14ac:dyDescent="0.25">
      <c r="A2" s="4"/>
      <c r="B2" s="2" t="str">
        <f ca="1">MID(CELL("filename",A2),SEARCH("]",CELL("filename",A2))+1,31)</f>
        <v>Приложение № 2</v>
      </c>
    </row>
    <row r="3" spans="1:13" ht="15.75" x14ac:dyDescent="0.25">
      <c r="A3" s="4"/>
      <c r="B3" s="2" t="s">
        <v>17</v>
      </c>
    </row>
    <row r="4" spans="1:13" ht="15.75" x14ac:dyDescent="0.25">
      <c r="A4" s="4"/>
      <c r="B4" s="2" t="s">
        <v>15</v>
      </c>
    </row>
    <row r="5" spans="1:13" ht="15.75" x14ac:dyDescent="0.25">
      <c r="A5" s="4"/>
      <c r="B5" s="2" t="s">
        <v>8</v>
      </c>
    </row>
    <row r="6" spans="1:13" ht="15.75" x14ac:dyDescent="0.25">
      <c r="A6" s="4"/>
      <c r="B6" s="3" t="s">
        <v>9</v>
      </c>
    </row>
    <row r="7" spans="1:13" ht="15.75" x14ac:dyDescent="0.25">
      <c r="A7" s="4"/>
      <c r="B7" s="3" t="s">
        <v>10</v>
      </c>
    </row>
    <row r="8" spans="1:13" ht="15.75" x14ac:dyDescent="0.25">
      <c r="A8" s="4"/>
      <c r="B8" s="3" t="s">
        <v>11</v>
      </c>
    </row>
    <row r="10" spans="1:13" x14ac:dyDescent="0.25">
      <c r="B10" s="1" t="s">
        <v>18</v>
      </c>
    </row>
    <row r="11" spans="1:13" x14ac:dyDescent="0.25">
      <c r="B11" s="1" t="s">
        <v>1</v>
      </c>
    </row>
    <row r="12" spans="1:13" x14ac:dyDescent="0.25">
      <c r="B12" s="1" t="s">
        <v>2</v>
      </c>
    </row>
    <row r="13" spans="1:13" x14ac:dyDescent="0.25">
      <c r="B13" s="1" t="s">
        <v>3</v>
      </c>
    </row>
    <row r="14" spans="1:13" x14ac:dyDescent="0.25">
      <c r="B14" s="1" t="s">
        <v>11</v>
      </c>
    </row>
    <row r="16" spans="1:13" ht="135" customHeight="1" x14ac:dyDescent="0.25">
      <c r="B16" s="47" t="s">
        <v>339</v>
      </c>
      <c r="C16" s="47"/>
      <c r="D16" s="47"/>
      <c r="E16" s="47"/>
      <c r="F16" s="47"/>
      <c r="G16" s="38"/>
      <c r="H16" s="38"/>
      <c r="I16" s="38"/>
      <c r="J16" s="38"/>
      <c r="K16" s="38"/>
      <c r="L16" s="38"/>
      <c r="M16" s="38"/>
    </row>
    <row r="18" spans="2:13" ht="98.25" customHeight="1" x14ac:dyDescent="0.25">
      <c r="C18" s="48" t="s">
        <v>19</v>
      </c>
      <c r="D18" s="48"/>
      <c r="E18" s="21"/>
      <c r="F18" s="21"/>
      <c r="G18" s="21"/>
      <c r="H18" s="21"/>
      <c r="I18" s="21"/>
      <c r="J18" s="21"/>
      <c r="K18" s="21"/>
      <c r="L18" s="21"/>
      <c r="M18" s="21"/>
    </row>
    <row r="19" spans="2:13" x14ac:dyDescent="0.25">
      <c r="D19" s="22"/>
    </row>
    <row r="20" spans="2:13" ht="15" customHeight="1" x14ac:dyDescent="0.25">
      <c r="C20" s="32" t="s">
        <v>20</v>
      </c>
      <c r="D20" s="23">
        <v>273.60000000000002</v>
      </c>
    </row>
    <row r="22" spans="2:13" ht="84" customHeight="1" x14ac:dyDescent="0.25">
      <c r="B22" s="46" t="s">
        <v>21</v>
      </c>
      <c r="C22" s="46"/>
      <c r="D22" s="46"/>
      <c r="E22" s="46"/>
    </row>
    <row r="23" spans="2:13" x14ac:dyDescent="0.25">
      <c r="B23" s="24"/>
      <c r="C23" s="24"/>
      <c r="D23" s="1"/>
    </row>
    <row r="24" spans="2:13" x14ac:dyDescent="0.25">
      <c r="B24" s="53" t="s">
        <v>12</v>
      </c>
      <c r="C24" s="53" t="s">
        <v>13</v>
      </c>
      <c r="D24" s="41" t="s">
        <v>22</v>
      </c>
      <c r="E24" s="42"/>
    </row>
    <row r="25" spans="2:13" x14ac:dyDescent="0.25">
      <c r="B25" s="54"/>
      <c r="C25" s="54"/>
      <c r="D25" s="25" t="s">
        <v>23</v>
      </c>
      <c r="E25" s="25" t="s">
        <v>24</v>
      </c>
    </row>
    <row r="26" spans="2:13" ht="30" x14ac:dyDescent="0.25">
      <c r="B26" s="27" t="s">
        <v>25</v>
      </c>
      <c r="C26" s="26" t="s">
        <v>26</v>
      </c>
      <c r="D26" s="27">
        <v>0.35</v>
      </c>
      <c r="E26" s="27">
        <v>0.35</v>
      </c>
    </row>
    <row r="27" spans="2:13" ht="30" x14ac:dyDescent="0.25">
      <c r="B27" s="27" t="s">
        <v>27</v>
      </c>
      <c r="C27" s="26" t="s">
        <v>28</v>
      </c>
      <c r="D27" s="27">
        <v>0.61</v>
      </c>
      <c r="E27" s="27">
        <v>0.61</v>
      </c>
    </row>
    <row r="28" spans="2:13" ht="30" x14ac:dyDescent="0.25">
      <c r="B28" s="27" t="s">
        <v>29</v>
      </c>
      <c r="C28" s="26" t="s">
        <v>30</v>
      </c>
      <c r="D28" s="27">
        <v>0.76</v>
      </c>
      <c r="E28" s="27">
        <v>0.76</v>
      </c>
    </row>
    <row r="29" spans="2:13" x14ac:dyDescent="0.25">
      <c r="B29" s="27" t="s">
        <v>31</v>
      </c>
      <c r="C29" s="26" t="s">
        <v>32</v>
      </c>
      <c r="D29" s="27">
        <v>0.96</v>
      </c>
      <c r="E29" s="27">
        <v>0.96</v>
      </c>
    </row>
    <row r="30" spans="2:13" x14ac:dyDescent="0.25">
      <c r="B30" s="27" t="s">
        <v>33</v>
      </c>
      <c r="C30" s="26" t="s">
        <v>34</v>
      </c>
      <c r="D30" s="27">
        <v>0.31</v>
      </c>
      <c r="E30" s="27">
        <v>0.31</v>
      </c>
    </row>
    <row r="31" spans="2:13" x14ac:dyDescent="0.25">
      <c r="B31" s="27" t="s">
        <v>35</v>
      </c>
      <c r="C31" s="26" t="s">
        <v>36</v>
      </c>
      <c r="D31" s="27">
        <v>0.5</v>
      </c>
      <c r="E31" s="27">
        <v>0.5</v>
      </c>
    </row>
    <row r="32" spans="2:13" ht="45" x14ac:dyDescent="0.25">
      <c r="B32" s="27" t="s">
        <v>37</v>
      </c>
      <c r="C32" s="26" t="s">
        <v>38</v>
      </c>
      <c r="D32" s="27">
        <v>0.93</v>
      </c>
      <c r="E32" s="27">
        <v>0.93</v>
      </c>
    </row>
    <row r="33" spans="2:5" ht="30" x14ac:dyDescent="0.25">
      <c r="B33" s="27" t="s">
        <v>39</v>
      </c>
      <c r="C33" s="26" t="s">
        <v>40</v>
      </c>
      <c r="D33" s="27">
        <v>0.75</v>
      </c>
      <c r="E33" s="27">
        <v>0.75</v>
      </c>
    </row>
    <row r="34" spans="2:5" ht="30" x14ac:dyDescent="0.25">
      <c r="B34" s="27" t="s">
        <v>41</v>
      </c>
      <c r="C34" s="26" t="s">
        <v>42</v>
      </c>
      <c r="D34" s="27">
        <v>0.75</v>
      </c>
      <c r="E34" s="27">
        <v>0.75</v>
      </c>
    </row>
    <row r="35" spans="2:5" ht="45" x14ac:dyDescent="0.25">
      <c r="B35" s="27" t="s">
        <v>43</v>
      </c>
      <c r="C35" s="26" t="s">
        <v>44</v>
      </c>
      <c r="D35" s="27">
        <v>1.1200000000000001</v>
      </c>
      <c r="E35" s="27">
        <v>1.1200000000000001</v>
      </c>
    </row>
    <row r="36" spans="2:5" ht="45" x14ac:dyDescent="0.25">
      <c r="B36" s="27" t="s">
        <v>45</v>
      </c>
      <c r="C36" s="26" t="s">
        <v>46</v>
      </c>
      <c r="D36" s="27">
        <v>1.1200000000000001</v>
      </c>
      <c r="E36" s="27">
        <v>1.1200000000000001</v>
      </c>
    </row>
    <row r="37" spans="2:5" ht="45" x14ac:dyDescent="0.25">
      <c r="B37" s="27" t="s">
        <v>47</v>
      </c>
      <c r="C37" s="26" t="s">
        <v>48</v>
      </c>
      <c r="D37" s="27">
        <v>1.1000000000000001</v>
      </c>
      <c r="E37" s="27">
        <v>1.1000000000000001</v>
      </c>
    </row>
    <row r="38" spans="2:5" ht="45" x14ac:dyDescent="0.25">
      <c r="B38" s="27" t="s">
        <v>49</v>
      </c>
      <c r="C38" s="26" t="s">
        <v>50</v>
      </c>
      <c r="D38" s="27">
        <v>0.25</v>
      </c>
      <c r="E38" s="27">
        <v>0.25</v>
      </c>
    </row>
    <row r="39" spans="2:5" x14ac:dyDescent="0.25">
      <c r="B39" s="27" t="s">
        <v>51</v>
      </c>
      <c r="C39" s="26" t="s">
        <v>52</v>
      </c>
      <c r="D39" s="27">
        <v>0.42</v>
      </c>
      <c r="E39" s="27">
        <v>0.42</v>
      </c>
    </row>
    <row r="40" spans="2:5" ht="45" x14ac:dyDescent="0.25">
      <c r="B40" s="27" t="s">
        <v>53</v>
      </c>
      <c r="C40" s="26" t="s">
        <v>54</v>
      </c>
      <c r="D40" s="26"/>
      <c r="E40" s="27">
        <v>1.95</v>
      </c>
    </row>
    <row r="41" spans="2:5" ht="45" x14ac:dyDescent="0.25">
      <c r="B41" s="27" t="s">
        <v>55</v>
      </c>
      <c r="C41" s="26" t="s">
        <v>56</v>
      </c>
      <c r="D41" s="26"/>
      <c r="E41" s="27">
        <v>1.37</v>
      </c>
    </row>
    <row r="42" spans="2:5" ht="45" x14ac:dyDescent="0.25">
      <c r="B42" s="27" t="s">
        <v>57</v>
      </c>
      <c r="C42" s="26" t="s">
        <v>58</v>
      </c>
      <c r="D42" s="26"/>
      <c r="E42" s="27">
        <v>1.19</v>
      </c>
    </row>
    <row r="43" spans="2:5" ht="30" x14ac:dyDescent="0.25">
      <c r="B43" s="27" t="s">
        <v>59</v>
      </c>
      <c r="C43" s="26" t="s">
        <v>60</v>
      </c>
      <c r="D43" s="27">
        <v>1.68</v>
      </c>
      <c r="E43" s="27">
        <v>1.95</v>
      </c>
    </row>
    <row r="44" spans="2:5" ht="30" x14ac:dyDescent="0.25">
      <c r="B44" s="27" t="s">
        <v>61</v>
      </c>
      <c r="C44" s="26" t="s">
        <v>62</v>
      </c>
      <c r="D44" s="27">
        <v>1.18</v>
      </c>
      <c r="E44" s="27">
        <v>1.37</v>
      </c>
    </row>
    <row r="45" spans="2:5" ht="45" x14ac:dyDescent="0.25">
      <c r="B45" s="27" t="s">
        <v>63</v>
      </c>
      <c r="C45" s="26" t="s">
        <v>64</v>
      </c>
      <c r="D45" s="27">
        <v>1.25</v>
      </c>
      <c r="E45" s="27">
        <v>1.19</v>
      </c>
    </row>
    <row r="46" spans="2:5" ht="45" x14ac:dyDescent="0.25">
      <c r="B46" s="27" t="s">
        <v>65</v>
      </c>
      <c r="C46" s="26" t="s">
        <v>66</v>
      </c>
      <c r="D46" s="27">
        <v>1.68</v>
      </c>
      <c r="E46" s="26"/>
    </row>
    <row r="47" spans="2:5" ht="45" x14ac:dyDescent="0.25">
      <c r="B47" s="27" t="s">
        <v>67</v>
      </c>
      <c r="C47" s="26" t="s">
        <v>68</v>
      </c>
      <c r="D47" s="27">
        <v>1.18</v>
      </c>
      <c r="E47" s="26"/>
    </row>
    <row r="48" spans="2:5" ht="45" x14ac:dyDescent="0.25">
      <c r="B48" s="27" t="s">
        <v>69</v>
      </c>
      <c r="C48" s="26" t="s">
        <v>70</v>
      </c>
      <c r="D48" s="27">
        <v>1.25</v>
      </c>
      <c r="E48" s="26"/>
    </row>
    <row r="49" spans="2:5" ht="30" x14ac:dyDescent="0.25">
      <c r="B49" s="27" t="s">
        <v>71</v>
      </c>
      <c r="C49" s="26" t="s">
        <v>72</v>
      </c>
      <c r="D49" s="27">
        <v>1.68</v>
      </c>
      <c r="E49" s="27">
        <v>1.95</v>
      </c>
    </row>
    <row r="50" spans="2:5" ht="30" x14ac:dyDescent="0.25">
      <c r="B50" s="27" t="s">
        <v>73</v>
      </c>
      <c r="C50" s="26" t="s">
        <v>74</v>
      </c>
      <c r="D50" s="27">
        <v>1.18</v>
      </c>
      <c r="E50" s="27">
        <v>1.37</v>
      </c>
    </row>
    <row r="51" spans="2:5" ht="30" x14ac:dyDescent="0.25">
      <c r="B51" s="27" t="s">
        <v>75</v>
      </c>
      <c r="C51" s="26" t="s">
        <v>76</v>
      </c>
      <c r="D51" s="27">
        <v>1.25</v>
      </c>
      <c r="E51" s="27">
        <v>1.19</v>
      </c>
    </row>
    <row r="52" spans="2:5" ht="45" x14ac:dyDescent="0.25">
      <c r="B52" s="29" t="s">
        <v>77</v>
      </c>
      <c r="C52" s="28" t="s">
        <v>78</v>
      </c>
      <c r="D52" s="29">
        <v>1.5</v>
      </c>
      <c r="E52" s="29">
        <v>1.5</v>
      </c>
    </row>
    <row r="53" spans="2:5" ht="45" x14ac:dyDescent="0.25">
      <c r="B53" s="29" t="s">
        <v>79</v>
      </c>
      <c r="C53" s="28" t="s">
        <v>80</v>
      </c>
      <c r="D53" s="29">
        <v>0.9</v>
      </c>
      <c r="E53" s="29">
        <v>0.9</v>
      </c>
    </row>
    <row r="54" spans="2:5" ht="30" x14ac:dyDescent="0.25">
      <c r="B54" s="27" t="s">
        <v>81</v>
      </c>
      <c r="C54" s="26" t="s">
        <v>82</v>
      </c>
      <c r="D54" s="27">
        <v>0.63</v>
      </c>
      <c r="E54" s="27">
        <v>0.63</v>
      </c>
    </row>
    <row r="55" spans="2:5" ht="45" x14ac:dyDescent="0.25">
      <c r="B55" s="27" t="s">
        <v>83</v>
      </c>
      <c r="C55" s="26" t="s">
        <v>84</v>
      </c>
      <c r="D55" s="27">
        <v>0.99</v>
      </c>
      <c r="E55" s="27">
        <v>0.99</v>
      </c>
    </row>
    <row r="56" spans="2:5" ht="45" x14ac:dyDescent="0.25">
      <c r="B56" s="27" t="s">
        <v>85</v>
      </c>
      <c r="C56" s="26" t="s">
        <v>86</v>
      </c>
      <c r="D56" s="27">
        <v>0.45</v>
      </c>
      <c r="E56" s="27">
        <v>0.45</v>
      </c>
    </row>
    <row r="57" spans="2:5" ht="30" x14ac:dyDescent="0.25">
      <c r="B57" s="29" t="s">
        <v>87</v>
      </c>
      <c r="C57" s="28" t="s">
        <v>88</v>
      </c>
      <c r="D57" s="29">
        <v>2</v>
      </c>
      <c r="E57" s="29">
        <v>2</v>
      </c>
    </row>
    <row r="58" spans="2:5" ht="30" x14ac:dyDescent="0.25">
      <c r="B58" s="27" t="s">
        <v>89</v>
      </c>
      <c r="C58" s="26" t="s">
        <v>90</v>
      </c>
      <c r="D58" s="27">
        <v>0.25</v>
      </c>
      <c r="E58" s="27">
        <v>0.25</v>
      </c>
    </row>
    <row r="59" spans="2:5" ht="30" x14ac:dyDescent="0.25">
      <c r="B59" s="27" t="s">
        <v>91</v>
      </c>
      <c r="C59" s="26" t="s">
        <v>92</v>
      </c>
      <c r="D59" s="27">
        <v>0.88</v>
      </c>
      <c r="E59" s="27">
        <v>0.88</v>
      </c>
    </row>
    <row r="60" spans="2:5" ht="75" x14ac:dyDescent="0.25">
      <c r="B60" s="27" t="s">
        <v>93</v>
      </c>
      <c r="C60" s="26" t="s">
        <v>94</v>
      </c>
      <c r="D60" s="27">
        <v>2</v>
      </c>
      <c r="E60" s="27">
        <v>2</v>
      </c>
    </row>
    <row r="61" spans="2:5" ht="75" x14ac:dyDescent="0.25">
      <c r="B61" s="27" t="s">
        <v>95</v>
      </c>
      <c r="C61" s="26" t="s">
        <v>96</v>
      </c>
      <c r="D61" s="27">
        <v>1.53</v>
      </c>
      <c r="E61" s="27">
        <v>1.53</v>
      </c>
    </row>
    <row r="62" spans="2:5" ht="60" x14ac:dyDescent="0.25">
      <c r="B62" s="27" t="s">
        <v>97</v>
      </c>
      <c r="C62" s="26" t="s">
        <v>98</v>
      </c>
      <c r="D62" s="27">
        <v>1.95</v>
      </c>
      <c r="E62" s="27">
        <v>1.95</v>
      </c>
    </row>
    <row r="63" spans="2:5" ht="90" x14ac:dyDescent="0.25">
      <c r="B63" s="27" t="s">
        <v>99</v>
      </c>
      <c r="C63" s="26" t="s">
        <v>100</v>
      </c>
      <c r="D63" s="27">
        <v>1.85</v>
      </c>
      <c r="E63" s="27">
        <v>1.85</v>
      </c>
    </row>
    <row r="64" spans="2:5" ht="75" x14ac:dyDescent="0.25">
      <c r="B64" s="27" t="s">
        <v>101</v>
      </c>
      <c r="C64" s="26" t="s">
        <v>102</v>
      </c>
      <c r="D64" s="27">
        <v>2.5</v>
      </c>
      <c r="E64" s="27">
        <v>2.5</v>
      </c>
    </row>
    <row r="65" spans="2:5" ht="60" x14ac:dyDescent="0.25">
      <c r="B65" s="27" t="s">
        <v>103</v>
      </c>
      <c r="C65" s="26" t="s">
        <v>104</v>
      </c>
      <c r="D65" s="27">
        <v>2.4500000000000002</v>
      </c>
      <c r="E65" s="27">
        <v>2.4500000000000002</v>
      </c>
    </row>
    <row r="66" spans="2:5" ht="60" x14ac:dyDescent="0.25">
      <c r="B66" s="27" t="s">
        <v>105</v>
      </c>
      <c r="C66" s="26" t="s">
        <v>106</v>
      </c>
      <c r="D66" s="27">
        <v>3.25</v>
      </c>
      <c r="E66" s="27">
        <v>3.25</v>
      </c>
    </row>
    <row r="67" spans="2:5" x14ac:dyDescent="0.25">
      <c r="B67" s="27" t="s">
        <v>107</v>
      </c>
      <c r="C67" s="26" t="s">
        <v>108</v>
      </c>
      <c r="D67" s="27">
        <v>1.25</v>
      </c>
      <c r="E67" s="27">
        <v>1.25</v>
      </c>
    </row>
    <row r="68" spans="2:5" x14ac:dyDescent="0.25">
      <c r="B68" s="27" t="s">
        <v>109</v>
      </c>
      <c r="C68" s="26" t="s">
        <v>110</v>
      </c>
      <c r="D68" s="27">
        <v>0.25</v>
      </c>
      <c r="E68" s="27">
        <v>0.25</v>
      </c>
    </row>
    <row r="69" spans="2:5" ht="30" x14ac:dyDescent="0.25">
      <c r="B69" s="27" t="s">
        <v>111</v>
      </c>
      <c r="C69" s="26" t="s">
        <v>112</v>
      </c>
      <c r="D69" s="27">
        <v>0.48</v>
      </c>
      <c r="E69" s="27">
        <v>0.48</v>
      </c>
    </row>
    <row r="70" spans="2:5" ht="30" x14ac:dyDescent="0.25">
      <c r="B70" s="27" t="s">
        <v>113</v>
      </c>
      <c r="C70" s="26" t="s">
        <v>114</v>
      </c>
      <c r="D70" s="27">
        <v>1.1599999999999999</v>
      </c>
      <c r="E70" s="27">
        <v>1.1599999999999999</v>
      </c>
    </row>
    <row r="71" spans="2:5" ht="45" x14ac:dyDescent="0.25">
      <c r="B71" s="27" t="s">
        <v>115</v>
      </c>
      <c r="C71" s="26" t="s">
        <v>116</v>
      </c>
      <c r="D71" s="27">
        <v>1.7</v>
      </c>
      <c r="E71" s="27">
        <v>1.7</v>
      </c>
    </row>
    <row r="72" spans="2:5" ht="30" x14ac:dyDescent="0.25">
      <c r="B72" s="27" t="s">
        <v>117</v>
      </c>
      <c r="C72" s="26" t="s">
        <v>118</v>
      </c>
      <c r="D72" s="27">
        <v>0.03</v>
      </c>
      <c r="E72" s="27">
        <v>0.03</v>
      </c>
    </row>
    <row r="73" spans="2:5" ht="30" x14ac:dyDescent="0.25">
      <c r="B73" s="27" t="s">
        <v>119</v>
      </c>
      <c r="C73" s="26" t="s">
        <v>120</v>
      </c>
      <c r="D73" s="27">
        <v>0.21</v>
      </c>
      <c r="E73" s="27">
        <v>0.21</v>
      </c>
    </row>
    <row r="74" spans="2:5" x14ac:dyDescent="0.25">
      <c r="B74" s="27" t="s">
        <v>121</v>
      </c>
      <c r="C74" s="26" t="s">
        <v>122</v>
      </c>
      <c r="D74" s="27">
        <v>0.46</v>
      </c>
      <c r="E74" s="27">
        <v>0.46</v>
      </c>
    </row>
    <row r="75" spans="2:5" ht="30" x14ac:dyDescent="0.25">
      <c r="B75" s="27" t="s">
        <v>123</v>
      </c>
      <c r="C75" s="26" t="s">
        <v>124</v>
      </c>
      <c r="D75" s="27">
        <v>1.98</v>
      </c>
      <c r="E75" s="27">
        <v>1.98</v>
      </c>
    </row>
    <row r="76" spans="2:5" ht="60" x14ac:dyDescent="0.25">
      <c r="B76" s="27" t="s">
        <v>125</v>
      </c>
      <c r="C76" s="26" t="s">
        <v>126</v>
      </c>
      <c r="D76" s="27">
        <v>0.32</v>
      </c>
      <c r="E76" s="27">
        <v>0.32</v>
      </c>
    </row>
    <row r="77" spans="2:5" ht="30" x14ac:dyDescent="0.25">
      <c r="B77" s="27" t="s">
        <v>127</v>
      </c>
      <c r="C77" s="26" t="s">
        <v>128</v>
      </c>
      <c r="D77" s="27">
        <v>0.2</v>
      </c>
      <c r="E77" s="27">
        <v>0.2</v>
      </c>
    </row>
    <row r="78" spans="2:5" ht="60" x14ac:dyDescent="0.25">
      <c r="B78" s="27" t="s">
        <v>129</v>
      </c>
      <c r="C78" s="26" t="s">
        <v>130</v>
      </c>
      <c r="D78" s="27">
        <v>0.92</v>
      </c>
      <c r="E78" s="27">
        <v>0.92</v>
      </c>
    </row>
    <row r="79" spans="2:5" ht="60" x14ac:dyDescent="0.25">
      <c r="B79" s="27" t="s">
        <v>131</v>
      </c>
      <c r="C79" s="26" t="s">
        <v>132</v>
      </c>
      <c r="D79" s="27">
        <v>1.71</v>
      </c>
      <c r="E79" s="27">
        <v>1.71</v>
      </c>
    </row>
    <row r="80" spans="2:5" ht="45" x14ac:dyDescent="0.25">
      <c r="B80" s="27" t="s">
        <v>133</v>
      </c>
      <c r="C80" s="26" t="s">
        <v>134</v>
      </c>
      <c r="D80" s="27">
        <v>0.5</v>
      </c>
      <c r="E80" s="27">
        <v>0.5</v>
      </c>
    </row>
    <row r="81" spans="2:5" ht="45" x14ac:dyDescent="0.25">
      <c r="B81" s="27" t="s">
        <v>135</v>
      </c>
      <c r="C81" s="26" t="s">
        <v>136</v>
      </c>
      <c r="D81" s="27">
        <v>0.31</v>
      </c>
      <c r="E81" s="27">
        <v>0.31</v>
      </c>
    </row>
    <row r="82" spans="2:5" ht="30" x14ac:dyDescent="0.25">
      <c r="B82" s="27" t="s">
        <v>137</v>
      </c>
      <c r="C82" s="26" t="s">
        <v>138</v>
      </c>
      <c r="D82" s="27">
        <v>2</v>
      </c>
      <c r="E82" s="27">
        <v>2</v>
      </c>
    </row>
    <row r="83" spans="2:5" ht="75" x14ac:dyDescent="0.25">
      <c r="B83" s="27" t="s">
        <v>139</v>
      </c>
      <c r="C83" s="26" t="s">
        <v>140</v>
      </c>
      <c r="D83" s="27">
        <v>3.55</v>
      </c>
      <c r="E83" s="27">
        <v>3.55</v>
      </c>
    </row>
    <row r="84" spans="2:5" ht="45" x14ac:dyDescent="0.25">
      <c r="B84" s="27" t="s">
        <v>141</v>
      </c>
      <c r="C84" s="26" t="s">
        <v>142</v>
      </c>
      <c r="D84" s="27">
        <v>1.4</v>
      </c>
      <c r="E84" s="27">
        <v>1.4</v>
      </c>
    </row>
    <row r="85" spans="2:5" ht="45" x14ac:dyDescent="0.25">
      <c r="B85" s="27" t="s">
        <v>143</v>
      </c>
      <c r="C85" s="26" t="s">
        <v>144</v>
      </c>
      <c r="D85" s="27">
        <v>1.08</v>
      </c>
      <c r="E85" s="27">
        <v>1.08</v>
      </c>
    </row>
    <row r="86" spans="2:5" ht="30" x14ac:dyDescent="0.25">
      <c r="B86" s="27" t="s">
        <v>145</v>
      </c>
      <c r="C86" s="26" t="s">
        <v>146</v>
      </c>
      <c r="D86" s="27">
        <v>0.82</v>
      </c>
      <c r="E86" s="27">
        <v>0.82</v>
      </c>
    </row>
    <row r="87" spans="2:5" ht="30" x14ac:dyDescent="0.25">
      <c r="B87" s="27" t="s">
        <v>147</v>
      </c>
      <c r="C87" s="26" t="s">
        <v>148</v>
      </c>
      <c r="D87" s="27">
        <v>6.87</v>
      </c>
      <c r="E87" s="27">
        <v>6.87</v>
      </c>
    </row>
    <row r="88" spans="2:5" x14ac:dyDescent="0.25">
      <c r="B88" s="27" t="s">
        <v>149</v>
      </c>
      <c r="C88" s="26" t="s">
        <v>150</v>
      </c>
      <c r="D88" s="27">
        <v>1.43</v>
      </c>
      <c r="E88" s="27">
        <v>1.43</v>
      </c>
    </row>
    <row r="89" spans="2:5" ht="45" x14ac:dyDescent="0.25">
      <c r="B89" s="27" t="s">
        <v>151</v>
      </c>
      <c r="C89" s="26" t="s">
        <v>152</v>
      </c>
      <c r="D89" s="27">
        <v>2.5499999999999998</v>
      </c>
      <c r="E89" s="27">
        <v>2.5499999999999998</v>
      </c>
    </row>
    <row r="90" spans="2:5" ht="45" x14ac:dyDescent="0.25">
      <c r="B90" s="27" t="s">
        <v>153</v>
      </c>
      <c r="C90" s="26" t="s">
        <v>154</v>
      </c>
      <c r="D90" s="27">
        <v>2.96</v>
      </c>
      <c r="E90" s="27">
        <v>2.96</v>
      </c>
    </row>
    <row r="91" spans="2:5" x14ac:dyDescent="0.25">
      <c r="B91" s="27" t="s">
        <v>155</v>
      </c>
      <c r="C91" s="26" t="s">
        <v>156</v>
      </c>
      <c r="D91" s="27">
        <v>1.1499999999999999</v>
      </c>
      <c r="E91" s="27">
        <v>1.1499999999999999</v>
      </c>
    </row>
    <row r="92" spans="2:5" x14ac:dyDescent="0.25">
      <c r="B92" s="27" t="s">
        <v>157</v>
      </c>
      <c r="C92" s="26" t="s">
        <v>158</v>
      </c>
      <c r="D92" s="27">
        <v>1.1499999999999999</v>
      </c>
      <c r="E92" s="27">
        <v>1.1499999999999999</v>
      </c>
    </row>
    <row r="93" spans="2:5" ht="30" x14ac:dyDescent="0.25">
      <c r="B93" s="27" t="s">
        <v>159</v>
      </c>
      <c r="C93" s="26" t="s">
        <v>160</v>
      </c>
      <c r="D93" s="27">
        <v>1.1499999999999999</v>
      </c>
      <c r="E93" s="27">
        <v>1.1499999999999999</v>
      </c>
    </row>
    <row r="94" spans="2:5" x14ac:dyDescent="0.25">
      <c r="B94" s="27" t="s">
        <v>161</v>
      </c>
      <c r="C94" s="26" t="s">
        <v>162</v>
      </c>
      <c r="D94" s="27">
        <v>1.1499999999999999</v>
      </c>
      <c r="E94" s="27">
        <v>1.1499999999999999</v>
      </c>
    </row>
    <row r="95" spans="2:5" x14ac:dyDescent="0.25">
      <c r="B95" s="27" t="s">
        <v>163</v>
      </c>
      <c r="C95" s="26" t="s">
        <v>164</v>
      </c>
      <c r="D95" s="27">
        <v>0.91</v>
      </c>
      <c r="E95" s="27">
        <v>0.91</v>
      </c>
    </row>
    <row r="96" spans="2:5" ht="30" x14ac:dyDescent="0.25">
      <c r="B96" s="27" t="s">
        <v>165</v>
      </c>
      <c r="C96" s="26" t="s">
        <v>166</v>
      </c>
      <c r="D96" s="27">
        <v>3.01</v>
      </c>
      <c r="E96" s="27">
        <v>3.01</v>
      </c>
    </row>
    <row r="97" spans="2:5" x14ac:dyDescent="0.25">
      <c r="B97" s="27" t="s">
        <v>167</v>
      </c>
      <c r="C97" s="26" t="s">
        <v>168</v>
      </c>
      <c r="D97" s="27">
        <v>0.91</v>
      </c>
      <c r="E97" s="27">
        <v>0.91</v>
      </c>
    </row>
    <row r="98" spans="2:5" x14ac:dyDescent="0.25">
      <c r="B98" s="27" t="s">
        <v>169</v>
      </c>
      <c r="C98" s="26" t="s">
        <v>170</v>
      </c>
      <c r="D98" s="27">
        <v>0.91</v>
      </c>
      <c r="E98" s="27">
        <v>0.91</v>
      </c>
    </row>
    <row r="99" spans="2:5" x14ac:dyDescent="0.25">
      <c r="B99" s="27" t="s">
        <v>171</v>
      </c>
      <c r="C99" s="26" t="s">
        <v>172</v>
      </c>
      <c r="D99" s="27">
        <v>0.91</v>
      </c>
      <c r="E99" s="27">
        <v>0.91</v>
      </c>
    </row>
    <row r="100" spans="2:5" x14ac:dyDescent="0.25">
      <c r="B100" s="27" t="s">
        <v>173</v>
      </c>
      <c r="C100" s="26" t="s">
        <v>174</v>
      </c>
      <c r="D100" s="27">
        <v>1.1499999999999999</v>
      </c>
      <c r="E100" s="27">
        <v>1.1499999999999999</v>
      </c>
    </row>
    <row r="101" spans="2:5" x14ac:dyDescent="0.25">
      <c r="B101" s="27" t="s">
        <v>175</v>
      </c>
      <c r="C101" s="26" t="s">
        <v>176</v>
      </c>
      <c r="D101" s="27">
        <v>0.91</v>
      </c>
      <c r="E101" s="27">
        <v>0.91</v>
      </c>
    </row>
    <row r="102" spans="2:5" ht="45" x14ac:dyDescent="0.25">
      <c r="B102" s="27" t="s">
        <v>177</v>
      </c>
      <c r="C102" s="26" t="s">
        <v>178</v>
      </c>
      <c r="D102" s="27">
        <v>0.91</v>
      </c>
      <c r="E102" s="27">
        <v>0.91</v>
      </c>
    </row>
    <row r="103" spans="2:5" x14ac:dyDescent="0.25">
      <c r="B103" s="27" t="s">
        <v>179</v>
      </c>
      <c r="C103" s="26" t="s">
        <v>180</v>
      </c>
      <c r="D103" s="27">
        <v>1.1499999999999999</v>
      </c>
      <c r="E103" s="27">
        <v>1.1499999999999999</v>
      </c>
    </row>
    <row r="104" spans="2:5" ht="45" x14ac:dyDescent="0.25">
      <c r="B104" s="27" t="s">
        <v>181</v>
      </c>
      <c r="C104" s="26" t="s">
        <v>182</v>
      </c>
      <c r="D104" s="27">
        <v>1.06</v>
      </c>
      <c r="E104" s="27">
        <v>1.06</v>
      </c>
    </row>
    <row r="105" spans="2:5" ht="30" x14ac:dyDescent="0.25">
      <c r="B105" s="27" t="s">
        <v>183</v>
      </c>
      <c r="C105" s="26" t="s">
        <v>184</v>
      </c>
      <c r="D105" s="27">
        <v>1.06</v>
      </c>
      <c r="E105" s="27">
        <v>1.06</v>
      </c>
    </row>
    <row r="106" spans="2:5" ht="30" x14ac:dyDescent="0.25">
      <c r="B106" s="27" t="s">
        <v>185</v>
      </c>
      <c r="C106" s="26" t="s">
        <v>186</v>
      </c>
      <c r="D106" s="27">
        <v>1.3</v>
      </c>
      <c r="E106" s="27">
        <v>1.3</v>
      </c>
    </row>
    <row r="107" spans="2:5" ht="30" x14ac:dyDescent="0.25">
      <c r="B107" s="27" t="s">
        <v>187</v>
      </c>
      <c r="C107" s="26" t="s">
        <v>188</v>
      </c>
      <c r="D107" s="27">
        <v>0.84</v>
      </c>
      <c r="E107" s="27">
        <v>0.84</v>
      </c>
    </row>
    <row r="108" spans="2:5" ht="30" x14ac:dyDescent="0.25">
      <c r="B108" s="27" t="s">
        <v>189</v>
      </c>
      <c r="C108" s="26" t="s">
        <v>190</v>
      </c>
      <c r="D108" s="27">
        <v>0.84</v>
      </c>
      <c r="E108" s="27">
        <v>0.84</v>
      </c>
    </row>
    <row r="109" spans="2:5" ht="30" x14ac:dyDescent="0.25">
      <c r="B109" s="27" t="s">
        <v>191</v>
      </c>
      <c r="C109" s="26" t="s">
        <v>192</v>
      </c>
      <c r="D109" s="27">
        <v>2</v>
      </c>
      <c r="E109" s="27">
        <v>2</v>
      </c>
    </row>
    <row r="110" spans="2:5" x14ac:dyDescent="0.25">
      <c r="B110" s="27" t="s">
        <v>193</v>
      </c>
      <c r="C110" s="26" t="s">
        <v>194</v>
      </c>
      <c r="D110" s="27">
        <v>2.33</v>
      </c>
      <c r="E110" s="27">
        <v>2.33</v>
      </c>
    </row>
    <row r="111" spans="2:5" x14ac:dyDescent="0.25">
      <c r="B111" s="27" t="s">
        <v>195</v>
      </c>
      <c r="C111" s="26" t="s">
        <v>196</v>
      </c>
      <c r="D111" s="27">
        <v>2.2200000000000002</v>
      </c>
      <c r="E111" s="27">
        <v>2.2200000000000002</v>
      </c>
    </row>
    <row r="112" spans="2:5" x14ac:dyDescent="0.25">
      <c r="B112" s="27" t="s">
        <v>197</v>
      </c>
      <c r="C112" s="26" t="s">
        <v>198</v>
      </c>
      <c r="D112" s="27">
        <v>1</v>
      </c>
      <c r="E112" s="27">
        <v>1</v>
      </c>
    </row>
    <row r="113" spans="2:5" ht="45" x14ac:dyDescent="0.25">
      <c r="B113" s="27" t="s">
        <v>199</v>
      </c>
      <c r="C113" s="26" t="s">
        <v>200</v>
      </c>
      <c r="D113" s="27">
        <v>1.25</v>
      </c>
      <c r="E113" s="27">
        <v>1.25</v>
      </c>
    </row>
    <row r="114" spans="2:5" ht="60" x14ac:dyDescent="0.25">
      <c r="B114" s="27" t="s">
        <v>201</v>
      </c>
      <c r="C114" s="26" t="s">
        <v>202</v>
      </c>
      <c r="D114" s="27">
        <v>1</v>
      </c>
      <c r="E114" s="27">
        <v>1</v>
      </c>
    </row>
    <row r="115" spans="2:5" x14ac:dyDescent="0.25">
      <c r="B115" s="27" t="s">
        <v>203</v>
      </c>
      <c r="C115" s="26" t="s">
        <v>204</v>
      </c>
      <c r="D115" s="27">
        <v>1.01</v>
      </c>
      <c r="E115" s="27">
        <v>1.01</v>
      </c>
    </row>
    <row r="116" spans="2:5" x14ac:dyDescent="0.25">
      <c r="B116" s="27" t="s">
        <v>205</v>
      </c>
      <c r="C116" s="26" t="s">
        <v>206</v>
      </c>
      <c r="D116" s="27">
        <v>1.55</v>
      </c>
      <c r="E116" s="27">
        <v>1.55</v>
      </c>
    </row>
    <row r="117" spans="2:5" ht="30" x14ac:dyDescent="0.25">
      <c r="B117" s="27" t="s">
        <v>207</v>
      </c>
      <c r="C117" s="26" t="s">
        <v>208</v>
      </c>
      <c r="D117" s="27">
        <v>2.58</v>
      </c>
      <c r="E117" s="27">
        <v>2.58</v>
      </c>
    </row>
    <row r="118" spans="2:5" ht="60" x14ac:dyDescent="0.25">
      <c r="B118" s="27" t="s">
        <v>209</v>
      </c>
      <c r="C118" s="26" t="s">
        <v>210</v>
      </c>
      <c r="D118" s="27">
        <v>3</v>
      </c>
      <c r="E118" s="27">
        <v>3</v>
      </c>
    </row>
    <row r="119" spans="2:5" ht="30" x14ac:dyDescent="0.25">
      <c r="B119" s="27" t="s">
        <v>211</v>
      </c>
      <c r="C119" s="26" t="s">
        <v>212</v>
      </c>
      <c r="D119" s="27">
        <v>2.7</v>
      </c>
      <c r="E119" s="27">
        <v>2.7</v>
      </c>
    </row>
    <row r="120" spans="2:5" x14ac:dyDescent="0.25">
      <c r="B120" s="27" t="s">
        <v>213</v>
      </c>
      <c r="C120" s="26" t="s">
        <v>214</v>
      </c>
      <c r="D120" s="27">
        <v>3.78</v>
      </c>
      <c r="E120" s="27">
        <v>3.78</v>
      </c>
    </row>
    <row r="121" spans="2:5" ht="45" x14ac:dyDescent="0.25">
      <c r="B121" s="27" t="s">
        <v>215</v>
      </c>
      <c r="C121" s="26" t="s">
        <v>216</v>
      </c>
      <c r="D121" s="27">
        <v>1</v>
      </c>
      <c r="E121" s="27">
        <v>1</v>
      </c>
    </row>
    <row r="122" spans="2:5" ht="30" x14ac:dyDescent="0.25">
      <c r="B122" s="27" t="s">
        <v>217</v>
      </c>
      <c r="C122" s="26" t="s">
        <v>218</v>
      </c>
      <c r="D122" s="27">
        <v>0.97</v>
      </c>
      <c r="E122" s="27">
        <v>0.97</v>
      </c>
    </row>
    <row r="123" spans="2:5" ht="30" x14ac:dyDescent="0.25">
      <c r="B123" s="27" t="s">
        <v>219</v>
      </c>
      <c r="C123" s="26" t="s">
        <v>220</v>
      </c>
      <c r="D123" s="27">
        <v>1.03</v>
      </c>
      <c r="E123" s="27">
        <v>1.03</v>
      </c>
    </row>
    <row r="124" spans="2:5" ht="30" x14ac:dyDescent="0.25">
      <c r="B124" s="27" t="s">
        <v>221</v>
      </c>
      <c r="C124" s="26" t="s">
        <v>222</v>
      </c>
      <c r="D124" s="27">
        <v>2.14</v>
      </c>
      <c r="E124" s="27">
        <v>2.14</v>
      </c>
    </row>
    <row r="125" spans="2:5" ht="45" x14ac:dyDescent="0.25">
      <c r="B125" s="27" t="s">
        <v>223</v>
      </c>
      <c r="C125" s="26" t="s">
        <v>224</v>
      </c>
      <c r="D125" s="27">
        <v>2.41</v>
      </c>
      <c r="E125" s="27">
        <v>2.41</v>
      </c>
    </row>
    <row r="126" spans="2:5" x14ac:dyDescent="0.25">
      <c r="B126" s="27" t="s">
        <v>225</v>
      </c>
      <c r="C126" s="26" t="s">
        <v>226</v>
      </c>
      <c r="D126" s="27">
        <v>3.89</v>
      </c>
      <c r="E126" s="27">
        <v>3.89</v>
      </c>
    </row>
    <row r="127" spans="2:5" ht="30" x14ac:dyDescent="0.25">
      <c r="B127" s="27" t="s">
        <v>227</v>
      </c>
      <c r="C127" s="26" t="s">
        <v>228</v>
      </c>
      <c r="D127" s="27">
        <v>1.22</v>
      </c>
      <c r="E127" s="27">
        <v>1.22</v>
      </c>
    </row>
    <row r="128" spans="2:5" x14ac:dyDescent="0.25">
      <c r="B128" s="27" t="s">
        <v>229</v>
      </c>
      <c r="C128" s="26" t="s">
        <v>230</v>
      </c>
      <c r="D128" s="27">
        <v>4.3</v>
      </c>
      <c r="E128" s="27">
        <v>4.3</v>
      </c>
    </row>
    <row r="129" spans="2:5" x14ac:dyDescent="0.25">
      <c r="B129" s="27" t="s">
        <v>231</v>
      </c>
      <c r="C129" s="26" t="s">
        <v>232</v>
      </c>
      <c r="D129" s="27">
        <v>4.3</v>
      </c>
      <c r="E129" s="27">
        <v>4.3</v>
      </c>
    </row>
    <row r="130" spans="2:5" ht="45" x14ac:dyDescent="0.25">
      <c r="B130" s="27" t="s">
        <v>233</v>
      </c>
      <c r="C130" s="26" t="s">
        <v>234</v>
      </c>
      <c r="D130" s="27">
        <v>1</v>
      </c>
      <c r="E130" s="27">
        <v>1</v>
      </c>
    </row>
    <row r="131" spans="2:5" ht="30" x14ac:dyDescent="0.25">
      <c r="B131" s="27" t="s">
        <v>235</v>
      </c>
      <c r="C131" s="26" t="s">
        <v>236</v>
      </c>
      <c r="D131" s="27">
        <v>2.1</v>
      </c>
      <c r="E131" s="27">
        <v>2.1</v>
      </c>
    </row>
    <row r="132" spans="2:5" x14ac:dyDescent="0.25">
      <c r="B132" s="27" t="s">
        <v>237</v>
      </c>
      <c r="C132" s="26" t="s">
        <v>238</v>
      </c>
      <c r="D132" s="27">
        <v>2.1</v>
      </c>
      <c r="E132" s="27">
        <v>2.1</v>
      </c>
    </row>
    <row r="133" spans="2:5" x14ac:dyDescent="0.25">
      <c r="B133" s="27" t="s">
        <v>239</v>
      </c>
      <c r="C133" s="26" t="s">
        <v>240</v>
      </c>
      <c r="D133" s="27">
        <v>1</v>
      </c>
      <c r="E133" s="27">
        <v>1</v>
      </c>
    </row>
    <row r="134" spans="2:5" ht="30" x14ac:dyDescent="0.25">
      <c r="B134" s="27" t="s">
        <v>241</v>
      </c>
      <c r="C134" s="26" t="s">
        <v>242</v>
      </c>
      <c r="D134" s="27">
        <v>4</v>
      </c>
      <c r="E134" s="27">
        <v>4</v>
      </c>
    </row>
    <row r="135" spans="2:5" ht="30" x14ac:dyDescent="0.25">
      <c r="B135" s="27" t="s">
        <v>243</v>
      </c>
      <c r="C135" s="26" t="s">
        <v>244</v>
      </c>
      <c r="D135" s="27">
        <v>1.8</v>
      </c>
      <c r="E135" s="27">
        <v>1.8</v>
      </c>
    </row>
    <row r="136" spans="2:5" ht="45" x14ac:dyDescent="0.25">
      <c r="B136" s="27" t="s">
        <v>245</v>
      </c>
      <c r="C136" s="26" t="s">
        <v>246</v>
      </c>
      <c r="D136" s="27">
        <v>1.04</v>
      </c>
      <c r="E136" s="27">
        <v>1.04</v>
      </c>
    </row>
    <row r="137" spans="2:5" x14ac:dyDescent="0.25">
      <c r="B137" s="27" t="s">
        <v>247</v>
      </c>
      <c r="C137" s="26" t="s">
        <v>248</v>
      </c>
      <c r="D137" s="27">
        <v>2.6</v>
      </c>
      <c r="E137" s="27">
        <v>2.6</v>
      </c>
    </row>
    <row r="138" spans="2:5" ht="30" x14ac:dyDescent="0.25">
      <c r="B138" s="27" t="s">
        <v>249</v>
      </c>
      <c r="C138" s="26" t="s">
        <v>250</v>
      </c>
      <c r="D138" s="27">
        <v>1.85</v>
      </c>
      <c r="E138" s="27">
        <v>1.85</v>
      </c>
    </row>
    <row r="139" spans="2:5" ht="30" x14ac:dyDescent="0.25">
      <c r="B139" s="27" t="s">
        <v>251</v>
      </c>
      <c r="C139" s="26" t="s">
        <v>252</v>
      </c>
      <c r="D139" s="27">
        <v>3</v>
      </c>
      <c r="E139" s="27">
        <v>3</v>
      </c>
    </row>
    <row r="140" spans="2:5" ht="30" x14ac:dyDescent="0.25">
      <c r="B140" s="27" t="s">
        <v>253</v>
      </c>
      <c r="C140" s="26" t="s">
        <v>254</v>
      </c>
      <c r="D140" s="27">
        <v>2.25</v>
      </c>
      <c r="E140" s="27">
        <v>2.25</v>
      </c>
    </row>
    <row r="141" spans="2:5" ht="30" x14ac:dyDescent="0.25">
      <c r="B141" s="27" t="s">
        <v>255</v>
      </c>
      <c r="C141" s="26" t="s">
        <v>256</v>
      </c>
      <c r="D141" s="27">
        <v>0.38</v>
      </c>
      <c r="E141" s="27">
        <v>0.38</v>
      </c>
    </row>
    <row r="142" spans="2:5" ht="30" x14ac:dyDescent="0.25">
      <c r="B142" s="27" t="s">
        <v>257</v>
      </c>
      <c r="C142" s="26" t="s">
        <v>258</v>
      </c>
      <c r="D142" s="27">
        <v>1.5</v>
      </c>
      <c r="E142" s="27">
        <v>1.5</v>
      </c>
    </row>
    <row r="143" spans="2:5" ht="45" x14ac:dyDescent="0.25">
      <c r="B143" s="27" t="s">
        <v>259</v>
      </c>
      <c r="C143" s="26" t="s">
        <v>260</v>
      </c>
      <c r="D143" s="27">
        <v>1.5</v>
      </c>
      <c r="E143" s="27">
        <v>1.5</v>
      </c>
    </row>
    <row r="144" spans="2:5" ht="30" x14ac:dyDescent="0.25">
      <c r="B144" s="27" t="s">
        <v>261</v>
      </c>
      <c r="C144" s="26" t="s">
        <v>262</v>
      </c>
      <c r="D144" s="27">
        <v>0.5</v>
      </c>
      <c r="E144" s="27">
        <v>0.5</v>
      </c>
    </row>
    <row r="145" spans="2:5" ht="30" x14ac:dyDescent="0.25">
      <c r="B145" s="27" t="s">
        <v>263</v>
      </c>
      <c r="C145" s="26" t="s">
        <v>264</v>
      </c>
      <c r="D145" s="27">
        <v>1.01</v>
      </c>
      <c r="E145" s="27">
        <v>1.01</v>
      </c>
    </row>
    <row r="146" spans="2:5" ht="30" x14ac:dyDescent="0.25">
      <c r="B146" s="27" t="s">
        <v>265</v>
      </c>
      <c r="C146" s="26" t="s">
        <v>266</v>
      </c>
      <c r="D146" s="27">
        <v>1.5</v>
      </c>
      <c r="E146" s="27">
        <v>1.5</v>
      </c>
    </row>
    <row r="147" spans="2:5" ht="30" x14ac:dyDescent="0.25">
      <c r="B147" s="27" t="s">
        <v>267</v>
      </c>
      <c r="C147" s="26" t="s">
        <v>268</v>
      </c>
      <c r="D147" s="27">
        <v>2</v>
      </c>
      <c r="E147" s="27">
        <v>2</v>
      </c>
    </row>
    <row r="148" spans="2:5" ht="30" x14ac:dyDescent="0.25">
      <c r="B148" s="27" t="s">
        <v>269</v>
      </c>
      <c r="C148" s="26" t="s">
        <v>270</v>
      </c>
      <c r="D148" s="27">
        <v>1.67</v>
      </c>
      <c r="E148" s="27">
        <v>1.67</v>
      </c>
    </row>
    <row r="149" spans="2:5" ht="45" x14ac:dyDescent="0.25">
      <c r="B149" s="27" t="s">
        <v>271</v>
      </c>
      <c r="C149" s="26" t="s">
        <v>272</v>
      </c>
      <c r="D149" s="27">
        <v>1</v>
      </c>
      <c r="E149" s="27">
        <v>1</v>
      </c>
    </row>
    <row r="150" spans="2:5" ht="60" x14ac:dyDescent="0.25">
      <c r="B150" s="27" t="s">
        <v>273</v>
      </c>
      <c r="C150" s="26" t="s">
        <v>274</v>
      </c>
      <c r="D150" s="27">
        <v>1</v>
      </c>
      <c r="E150" s="27">
        <v>1</v>
      </c>
    </row>
    <row r="151" spans="2:5" ht="45" x14ac:dyDescent="0.25">
      <c r="B151" s="27" t="s">
        <v>275</v>
      </c>
      <c r="C151" s="26" t="s">
        <v>276</v>
      </c>
      <c r="D151" s="27">
        <v>1.25</v>
      </c>
      <c r="E151" s="27">
        <v>1.25</v>
      </c>
    </row>
    <row r="152" spans="2:5" ht="45" x14ac:dyDescent="0.25">
      <c r="B152" s="27" t="s">
        <v>277</v>
      </c>
      <c r="C152" s="26" t="s">
        <v>278</v>
      </c>
      <c r="D152" s="27">
        <v>1.25</v>
      </c>
      <c r="E152" s="27">
        <v>1.25</v>
      </c>
    </row>
    <row r="153" spans="2:5" ht="45" x14ac:dyDescent="0.25">
      <c r="B153" s="27" t="s">
        <v>279</v>
      </c>
      <c r="C153" s="26" t="s">
        <v>280</v>
      </c>
      <c r="D153" s="27">
        <v>1.5</v>
      </c>
      <c r="E153" s="27">
        <v>1.5</v>
      </c>
    </row>
    <row r="154" spans="2:5" ht="30" x14ac:dyDescent="0.25">
      <c r="B154" s="27" t="s">
        <v>281</v>
      </c>
      <c r="C154" s="26" t="s">
        <v>282</v>
      </c>
      <c r="D154" s="27">
        <v>0.68</v>
      </c>
      <c r="E154" s="27">
        <v>0.68</v>
      </c>
    </row>
    <row r="155" spans="2:5" ht="30" x14ac:dyDescent="0.25">
      <c r="B155" s="27" t="s">
        <v>283</v>
      </c>
      <c r="C155" s="26" t="s">
        <v>284</v>
      </c>
      <c r="D155" s="27">
        <v>1.25</v>
      </c>
      <c r="E155" s="27">
        <v>1.25</v>
      </c>
    </row>
    <row r="156" spans="2:5" ht="45" x14ac:dyDescent="0.25">
      <c r="B156" s="27" t="s">
        <v>285</v>
      </c>
      <c r="C156" s="26" t="s">
        <v>286</v>
      </c>
      <c r="D156" s="27">
        <v>1</v>
      </c>
      <c r="E156" s="27">
        <v>1</v>
      </c>
    </row>
    <row r="157" spans="2:5" x14ac:dyDescent="0.25">
      <c r="B157" s="43" t="s">
        <v>287</v>
      </c>
      <c r="C157" s="44"/>
      <c r="D157" s="44"/>
      <c r="E157" s="45"/>
    </row>
    <row r="158" spans="2:5" ht="45" x14ac:dyDescent="0.25">
      <c r="B158" s="27" t="s">
        <v>288</v>
      </c>
      <c r="C158" s="26" t="s">
        <v>289</v>
      </c>
      <c r="D158" s="26"/>
      <c r="E158" s="27">
        <v>1.57</v>
      </c>
    </row>
    <row r="159" spans="2:5" ht="45" x14ac:dyDescent="0.25">
      <c r="B159" s="27" t="s">
        <v>290</v>
      </c>
      <c r="C159" s="26" t="s">
        <v>291</v>
      </c>
      <c r="D159" s="27">
        <v>1.3</v>
      </c>
      <c r="E159" s="27">
        <v>1.57</v>
      </c>
    </row>
    <row r="160" spans="2:5" ht="45" x14ac:dyDescent="0.25">
      <c r="B160" s="27" t="s">
        <v>292</v>
      </c>
      <c r="C160" s="26" t="s">
        <v>293</v>
      </c>
      <c r="D160" s="27">
        <v>1.3</v>
      </c>
      <c r="E160" s="26"/>
    </row>
    <row r="161" spans="2:5" ht="45" x14ac:dyDescent="0.25">
      <c r="B161" s="27" t="s">
        <v>294</v>
      </c>
      <c r="C161" s="26" t="s">
        <v>295</v>
      </c>
      <c r="D161" s="27">
        <v>1.3</v>
      </c>
      <c r="E161" s="27">
        <v>1.3</v>
      </c>
    </row>
    <row r="162" spans="2:5" ht="45" x14ac:dyDescent="0.25">
      <c r="B162" s="29" t="s">
        <v>296</v>
      </c>
      <c r="C162" s="28" t="s">
        <v>297</v>
      </c>
      <c r="D162" s="29">
        <v>0.7</v>
      </c>
      <c r="E162" s="29">
        <v>0.7</v>
      </c>
    </row>
    <row r="163" spans="2:5" x14ac:dyDescent="0.25">
      <c r="B163" s="29" t="s">
        <v>298</v>
      </c>
      <c r="C163" s="28" t="s">
        <v>299</v>
      </c>
      <c r="D163" s="29">
        <v>0.87</v>
      </c>
      <c r="E163" s="29">
        <v>0.87</v>
      </c>
    </row>
    <row r="164" spans="2:5" ht="30" x14ac:dyDescent="0.25">
      <c r="B164" s="27" t="s">
        <v>300</v>
      </c>
      <c r="C164" s="26" t="s">
        <v>301</v>
      </c>
      <c r="D164" s="27">
        <v>1</v>
      </c>
      <c r="E164" s="27">
        <v>1</v>
      </c>
    </row>
    <row r="165" spans="2:5" x14ac:dyDescent="0.25">
      <c r="C165" s="24"/>
      <c r="D165" s="1"/>
    </row>
    <row r="166" spans="2:5" ht="15.75" x14ac:dyDescent="0.25">
      <c r="B166" s="30" t="s">
        <v>302</v>
      </c>
      <c r="C166" s="31"/>
      <c r="D166" s="1"/>
    </row>
    <row r="167" spans="2:5" ht="18.75" x14ac:dyDescent="0.25">
      <c r="B167" s="30"/>
      <c r="C167" s="31" t="s">
        <v>303</v>
      </c>
      <c r="D167" s="1"/>
    </row>
    <row r="168" spans="2:5" ht="34.5" x14ac:dyDescent="0.25">
      <c r="B168" s="30"/>
      <c r="C168" s="31" t="s">
        <v>304</v>
      </c>
      <c r="D168" s="1"/>
    </row>
    <row r="169" spans="2:5" ht="18.75" x14ac:dyDescent="0.25">
      <c r="B169" s="30"/>
      <c r="C169" s="31" t="s">
        <v>305</v>
      </c>
      <c r="D169" s="1"/>
    </row>
    <row r="170" spans="2:5" ht="18.75" x14ac:dyDescent="0.25">
      <c r="B170" s="30"/>
      <c r="C170" s="31" t="s">
        <v>306</v>
      </c>
      <c r="D170" s="1"/>
    </row>
    <row r="171" spans="2:5" ht="18.75" x14ac:dyDescent="0.25">
      <c r="B171" s="30"/>
      <c r="C171" s="31" t="s">
        <v>307</v>
      </c>
      <c r="D171" s="1"/>
    </row>
    <row r="172" spans="2:5" ht="18.75" x14ac:dyDescent="0.25">
      <c r="B172" s="30"/>
      <c r="C172" s="31" t="s">
        <v>308</v>
      </c>
      <c r="D172" s="1"/>
    </row>
    <row r="173" spans="2:5" ht="18.75" x14ac:dyDescent="0.25">
      <c r="B173" s="30"/>
      <c r="C173" s="31" t="s">
        <v>309</v>
      </c>
      <c r="D173" s="1"/>
    </row>
    <row r="174" spans="2:5" ht="18.75" x14ac:dyDescent="0.25">
      <c r="B174" s="30"/>
      <c r="C174" s="31" t="s">
        <v>310</v>
      </c>
      <c r="D174" s="1"/>
    </row>
    <row r="175" spans="2:5" ht="34.5" x14ac:dyDescent="0.25">
      <c r="B175" s="30"/>
      <c r="C175" s="31" t="s">
        <v>311</v>
      </c>
      <c r="D175" s="1"/>
    </row>
    <row r="177" spans="2:4" ht="69" customHeight="1" x14ac:dyDescent="0.25">
      <c r="B177" s="49" t="s">
        <v>312</v>
      </c>
      <c r="C177" s="49"/>
    </row>
    <row r="179" spans="2:4" x14ac:dyDescent="0.25">
      <c r="B179" s="50" t="s">
        <v>313</v>
      </c>
      <c r="C179" s="51" t="s">
        <v>338</v>
      </c>
    </row>
    <row r="180" spans="2:4" x14ac:dyDescent="0.25">
      <c r="B180" s="50"/>
      <c r="C180" s="52"/>
    </row>
    <row r="181" spans="2:4" x14ac:dyDescent="0.25">
      <c r="B181" s="9" t="s">
        <v>314</v>
      </c>
      <c r="C181" s="40">
        <v>798.35</v>
      </c>
    </row>
    <row r="182" spans="2:4" x14ac:dyDescent="0.25">
      <c r="B182" s="39" t="s">
        <v>315</v>
      </c>
      <c r="C182" s="40">
        <v>1596.7</v>
      </c>
      <c r="D182" s="8"/>
    </row>
    <row r="183" spans="2:4" x14ac:dyDescent="0.25">
      <c r="B183" s="39" t="s">
        <v>316</v>
      </c>
      <c r="C183" s="40">
        <v>2395.0500000000002</v>
      </c>
      <c r="D183" s="8"/>
    </row>
    <row r="184" spans="2:4" x14ac:dyDescent="0.25">
      <c r="B184" s="39" t="s">
        <v>317</v>
      </c>
      <c r="C184" s="40">
        <v>3193.4</v>
      </c>
      <c r="D184" s="8"/>
    </row>
    <row r="185" spans="2:4" x14ac:dyDescent="0.25">
      <c r="B185" s="39" t="s">
        <v>318</v>
      </c>
      <c r="C185" s="40">
        <v>3991.75</v>
      </c>
      <c r="D185" s="8"/>
    </row>
    <row r="186" spans="2:4" x14ac:dyDescent="0.25">
      <c r="B186" s="39" t="s">
        <v>319</v>
      </c>
      <c r="C186" s="40">
        <v>4790.1000000000004</v>
      </c>
      <c r="D186" s="8"/>
    </row>
    <row r="187" spans="2:4" x14ac:dyDescent="0.25">
      <c r="B187" s="39" t="s">
        <v>320</v>
      </c>
      <c r="C187" s="40">
        <v>5588.45</v>
      </c>
      <c r="D187" s="8"/>
    </row>
    <row r="188" spans="2:4" x14ac:dyDescent="0.25">
      <c r="B188" s="39" t="s">
        <v>321</v>
      </c>
      <c r="C188" s="40">
        <v>6386.8</v>
      </c>
      <c r="D188" s="8"/>
    </row>
    <row r="189" spans="2:4" x14ac:dyDescent="0.25">
      <c r="B189" s="39" t="s">
        <v>322</v>
      </c>
      <c r="C189" s="40">
        <v>7185.15</v>
      </c>
      <c r="D189" s="8"/>
    </row>
    <row r="190" spans="2:4" x14ac:dyDescent="0.25">
      <c r="B190" s="39" t="s">
        <v>323</v>
      </c>
      <c r="C190" s="40">
        <v>7983.5</v>
      </c>
      <c r="D190" s="8"/>
    </row>
    <row r="191" spans="2:4" x14ac:dyDescent="0.25">
      <c r="B191" s="39" t="s">
        <v>324</v>
      </c>
      <c r="C191" s="40">
        <v>8781.85</v>
      </c>
      <c r="D191" s="8"/>
    </row>
    <row r="192" spans="2:4" x14ac:dyDescent="0.25">
      <c r="B192" s="39" t="s">
        <v>325</v>
      </c>
      <c r="C192" s="40">
        <v>9580.2000000000007</v>
      </c>
      <c r="D192" s="8"/>
    </row>
    <row r="193" spans="2:4" x14ac:dyDescent="0.25">
      <c r="B193" s="39" t="s">
        <v>326</v>
      </c>
      <c r="C193" s="40">
        <v>10378.549999999999</v>
      </c>
      <c r="D193" s="8"/>
    </row>
    <row r="194" spans="2:4" x14ac:dyDescent="0.25">
      <c r="B194" s="39" t="s">
        <v>327</v>
      </c>
      <c r="C194" s="40">
        <v>11176.9</v>
      </c>
      <c r="D194" s="8"/>
    </row>
    <row r="195" spans="2:4" x14ac:dyDescent="0.25">
      <c r="B195" s="39" t="s">
        <v>328</v>
      </c>
      <c r="C195" s="40">
        <v>11975.25</v>
      </c>
      <c r="D195" s="8"/>
    </row>
    <row r="196" spans="2:4" x14ac:dyDescent="0.25">
      <c r="B196" s="39" t="s">
        <v>329</v>
      </c>
      <c r="C196" s="40">
        <v>12773.6</v>
      </c>
      <c r="D196" s="8"/>
    </row>
    <row r="197" spans="2:4" x14ac:dyDescent="0.25">
      <c r="B197" s="39" t="s">
        <v>330</v>
      </c>
      <c r="C197" s="40">
        <v>13571.95</v>
      </c>
      <c r="D197" s="8"/>
    </row>
    <row r="198" spans="2:4" x14ac:dyDescent="0.25">
      <c r="B198" s="39" t="s">
        <v>331</v>
      </c>
      <c r="C198" s="40">
        <v>14370.3</v>
      </c>
      <c r="D198" s="8"/>
    </row>
    <row r="199" spans="2:4" x14ac:dyDescent="0.25">
      <c r="B199" s="39" t="s">
        <v>332</v>
      </c>
      <c r="C199" s="40">
        <v>15168.65</v>
      </c>
      <c r="D199" s="8"/>
    </row>
    <row r="200" spans="2:4" x14ac:dyDescent="0.25">
      <c r="B200" s="39" t="s">
        <v>333</v>
      </c>
      <c r="C200" s="40">
        <v>15967</v>
      </c>
      <c r="D200" s="8"/>
    </row>
    <row r="201" spans="2:4" x14ac:dyDescent="0.25">
      <c r="B201" s="39" t="s">
        <v>334</v>
      </c>
      <c r="C201" s="40">
        <v>16765.349999999999</v>
      </c>
      <c r="D201" s="8"/>
    </row>
    <row r="202" spans="2:4" x14ac:dyDescent="0.25">
      <c r="B202" s="39" t="s">
        <v>335</v>
      </c>
      <c r="C202" s="40">
        <v>17563.7</v>
      </c>
      <c r="D202" s="8"/>
    </row>
    <row r="203" spans="2:4" x14ac:dyDescent="0.25">
      <c r="B203" s="39" t="s">
        <v>336</v>
      </c>
      <c r="C203" s="40">
        <v>18362.05</v>
      </c>
      <c r="D203" s="8"/>
    </row>
    <row r="204" spans="2:4" x14ac:dyDescent="0.25">
      <c r="B204" s="39" t="s">
        <v>337</v>
      </c>
      <c r="C204" s="40">
        <v>19160.400000000001</v>
      </c>
      <c r="D204" s="8"/>
    </row>
  </sheetData>
  <mergeCells count="10">
    <mergeCell ref="B177:C177"/>
    <mergeCell ref="B179:B180"/>
    <mergeCell ref="C179:C180"/>
    <mergeCell ref="B24:B25"/>
    <mergeCell ref="C24:C25"/>
    <mergeCell ref="D24:E24"/>
    <mergeCell ref="B157:E157"/>
    <mergeCell ref="B22:E22"/>
    <mergeCell ref="B16:F16"/>
    <mergeCell ref="C18:D18"/>
  </mergeCells>
  <hyperlinks>
    <hyperlink ref="A1" location="Оглавление!A1" display="_Оглавление_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Оглавление</vt:lpstr>
      <vt:lpstr>Приложение № 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Юрьевна Немцева</dc:creator>
  <cp:lastModifiedBy>Алена Дмитриевна Роганова</cp:lastModifiedBy>
  <cp:lastPrinted>2025-05-12T09:13:30Z</cp:lastPrinted>
  <dcterms:created xsi:type="dcterms:W3CDTF">2015-06-05T18:19:34Z</dcterms:created>
  <dcterms:modified xsi:type="dcterms:W3CDTF">2025-06-19T09:10:53Z</dcterms:modified>
</cp:coreProperties>
</file>